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2" activeTab="6"/>
  </bookViews>
  <sheets>
    <sheet name="5 клсс" sheetId="1" r:id="rId1"/>
    <sheet name="вне конкурса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<sst xmlns="http://schemas.openxmlformats.org/spreadsheetml/2006/main" count="464" uniqueCount="192">
  <si>
    <t>Код</t>
  </si>
  <si>
    <t>Рейтинг</t>
  </si>
  <si>
    <t>Сумма 
баллов</t>
  </si>
  <si>
    <t>Максимальное количество баллов</t>
  </si>
  <si>
    <t>Ф.И.О. ученика</t>
  </si>
  <si>
    <t>Ф.И.О. учителя</t>
  </si>
  <si>
    <t>Призовое 
место</t>
  </si>
  <si>
    <t>№
 п/п</t>
  </si>
  <si>
    <t>№ 
ОУ</t>
  </si>
  <si>
    <t>Процент 
выполнения
работы</t>
  </si>
  <si>
    <t xml:space="preserve">Протокол утверждения результатов школьного этапа Олимпиады по ________________ в 5 классах </t>
  </si>
  <si>
    <t xml:space="preserve">Протокол утверждения результатов школьного этапа Олимпиады по ________________ в 6 классах </t>
  </si>
  <si>
    <t>физике</t>
  </si>
  <si>
    <t>Заиченко Алексей Константинович</t>
  </si>
  <si>
    <t>Прохорова Лариса Михайловна</t>
  </si>
  <si>
    <t>Вешняков Андрей Константинович</t>
  </si>
  <si>
    <t>Кузнецов Никита Максимович</t>
  </si>
  <si>
    <t>Павлов Тимофей Дмитриевич</t>
  </si>
  <si>
    <t>Пиржанова Валерия Александровна</t>
  </si>
  <si>
    <t>Лицей №87</t>
  </si>
  <si>
    <t>Овсянникова Александра Александровна</t>
  </si>
  <si>
    <t>Ермолаев Николай Сергеевич</t>
  </si>
  <si>
    <t>Кузнецов Александр Дмитриевич</t>
  </si>
  <si>
    <t>Сухарев Илья Анатольевич</t>
  </si>
  <si>
    <t>Безруков Владислав Дмитриевич</t>
  </si>
  <si>
    <t>Белов Иван Дмитриевич</t>
  </si>
  <si>
    <t>Мудров Артем Михайлович</t>
  </si>
  <si>
    <t>Дашковский Арсений Сергеевич</t>
  </si>
  <si>
    <t>Лицей № 87</t>
  </si>
  <si>
    <t>Литвиненко Артем Юрьевич</t>
  </si>
  <si>
    <t>Галков Артем Анатальевич</t>
  </si>
  <si>
    <t>Вольников Ильяс Маратович</t>
  </si>
  <si>
    <t>Захарова Александра Павловна</t>
  </si>
  <si>
    <t>Воложанина Екатерина Александровна</t>
  </si>
  <si>
    <t>Поздняков Василий Андреевич</t>
  </si>
  <si>
    <t>КЛАСС</t>
  </si>
  <si>
    <t>Богов Александр Романович</t>
  </si>
  <si>
    <t>Смоголева Ксения Алексеевна</t>
  </si>
  <si>
    <t>Жарков Ярослав Максимович</t>
  </si>
  <si>
    <t>Петрушина Анна Валерьевна</t>
  </si>
  <si>
    <t>Соборнова Екатерина Денисовна</t>
  </si>
  <si>
    <t>Петров Михаил Александрович</t>
  </si>
  <si>
    <t>7318</t>
  </si>
  <si>
    <t>Абиев Руслан Тамирланович</t>
  </si>
  <si>
    <t>7319</t>
  </si>
  <si>
    <t>Костерин Павел Андреевич</t>
  </si>
  <si>
    <t>Григорьев Егор Иванович</t>
  </si>
  <si>
    <t>73111</t>
  </si>
  <si>
    <t>7312</t>
  </si>
  <si>
    <t>Табунина Елизавета Дмитриевна</t>
  </si>
  <si>
    <t>Волкова АлисаАндреевна</t>
  </si>
  <si>
    <t>8312</t>
  </si>
  <si>
    <t>Гиринович Никита Сергеевич</t>
  </si>
  <si>
    <t>8313</t>
  </si>
  <si>
    <t>Антонова Анастасия Артемовна</t>
  </si>
  <si>
    <t>8314</t>
  </si>
  <si>
    <t>Смирнова Анастасия Андреевна</t>
  </si>
  <si>
    <t>Полушина Мария Артемовна</t>
  </si>
  <si>
    <t>Кукунин Матвей Алексеевич</t>
  </si>
  <si>
    <t>9313</t>
  </si>
  <si>
    <t>сонин Антон Юрьевич</t>
  </si>
  <si>
    <t>9314</t>
  </si>
  <si>
    <t>Бударагина Людмила Романовна</t>
  </si>
  <si>
    <t>9315</t>
  </si>
  <si>
    <t>Горковенко Максим Алексеевич</t>
  </si>
  <si>
    <t>9317</t>
  </si>
  <si>
    <t>Сальнов Ярослав Сергеевич</t>
  </si>
  <si>
    <t>Трясков Алексей Дмитриевич</t>
  </si>
  <si>
    <t>93110</t>
  </si>
  <si>
    <t>Герасимова Анастасия Вадимовна</t>
  </si>
  <si>
    <t>93112</t>
  </si>
  <si>
    <t>Офицеров Леонид Валерьевич 6 класс</t>
  </si>
  <si>
    <t>32ф64</t>
  </si>
  <si>
    <t>Лещенко Артем Алексеевич 6 класс</t>
  </si>
  <si>
    <t>32ф63</t>
  </si>
  <si>
    <t>Никонов Константин Олегович 6 класс</t>
  </si>
  <si>
    <t>32ф62</t>
  </si>
  <si>
    <t>32ф61</t>
  </si>
  <si>
    <t>Балдин Андрей Леонидович</t>
  </si>
  <si>
    <t>32ф85</t>
  </si>
  <si>
    <t>Смышляев Алесндр Павлович</t>
  </si>
  <si>
    <t>32ф84</t>
  </si>
  <si>
    <t>Аникин Илья Сергеевич</t>
  </si>
  <si>
    <t>32ф83</t>
  </si>
  <si>
    <t>Никольский Петр Дмитриевич</t>
  </si>
  <si>
    <t>32ф82</t>
  </si>
  <si>
    <t>Апросина Арина Дмитриевна</t>
  </si>
  <si>
    <t>32ф81</t>
  </si>
  <si>
    <t>Шапкин Илья Дмитриевич</t>
  </si>
  <si>
    <t>32ф916</t>
  </si>
  <si>
    <t xml:space="preserve">Горновова Елизавета Ильиночна </t>
  </si>
  <si>
    <t>32ф918</t>
  </si>
  <si>
    <t xml:space="preserve">Мячева Елена Михайловна </t>
  </si>
  <si>
    <t>32ф917</t>
  </si>
  <si>
    <t>Левашеов Данила Александрович</t>
  </si>
  <si>
    <t>32ф915</t>
  </si>
  <si>
    <t>Самсоов Данил Алексеевич</t>
  </si>
  <si>
    <t>32ф914</t>
  </si>
  <si>
    <t>Сатаев Степан Васильевич</t>
  </si>
  <si>
    <t>32ф913</t>
  </si>
  <si>
    <t>Холяк Данила Романови</t>
  </si>
  <si>
    <t>32ф912</t>
  </si>
  <si>
    <t>Лукиичева Елизавета Юрьвна</t>
  </si>
  <si>
    <t>32ф911</t>
  </si>
  <si>
    <t>Козлов Арсений Романович</t>
  </si>
  <si>
    <t>32ф910</t>
  </si>
  <si>
    <t>Казарин Дмитрий Алесандрович</t>
  </si>
  <si>
    <t>32ф99</t>
  </si>
  <si>
    <t>Виноградова Наталья Владимировна</t>
  </si>
  <si>
    <t>32ф98</t>
  </si>
  <si>
    <t>Сазанов Иван Сергеевич</t>
  </si>
  <si>
    <t>32ф97</t>
  </si>
  <si>
    <t>Дятлова Софья Сергеевна</t>
  </si>
  <si>
    <t>32ф96</t>
  </si>
  <si>
    <t>Ермарова Мария Дмитриевна</t>
  </si>
  <si>
    <t>32ф95</t>
  </si>
  <si>
    <t>Голышев Иван Денисович</t>
  </si>
  <si>
    <t>32ф94</t>
  </si>
  <si>
    <t>Ковалев Богдан Денисович</t>
  </si>
  <si>
    <t>32ф93</t>
  </si>
  <si>
    <t>Белоногов Александр Константинович</t>
  </si>
  <si>
    <t>32ф92</t>
  </si>
  <si>
    <t>Митин Арсений Олегович</t>
  </si>
  <si>
    <t>32ф91</t>
  </si>
  <si>
    <t>32ф1017</t>
  </si>
  <si>
    <t>32ф1016</t>
  </si>
  <si>
    <t>32ф1013</t>
  </si>
  <si>
    <t>32ф108</t>
  </si>
  <si>
    <t>Строганов Роман Евгеньевич</t>
  </si>
  <si>
    <t>32ф107</t>
  </si>
  <si>
    <t>Ромачев Илья Федорович</t>
  </si>
  <si>
    <t>32ф106</t>
  </si>
  <si>
    <t>Третьякова Анастасия Денисовна</t>
  </si>
  <si>
    <t>32ф105</t>
  </si>
  <si>
    <t>Кистримова Екатерина Евгеньевна</t>
  </si>
  <si>
    <t>32ф104</t>
  </si>
  <si>
    <t>Максименко Кирилл Андреевич</t>
  </si>
  <si>
    <t>32ф103</t>
  </si>
  <si>
    <t>Виленская Алина Олеговна</t>
  </si>
  <si>
    <t>32ф101</t>
  </si>
  <si>
    <t>Волков Владими Андреевич</t>
  </si>
  <si>
    <t>Курганов Александр Андреевич</t>
  </si>
  <si>
    <t>32ф1015</t>
  </si>
  <si>
    <t>32ф1014</t>
  </si>
  <si>
    <t>Горячев Данил Алексндрович</t>
  </si>
  <si>
    <t>32ф1011</t>
  </si>
  <si>
    <t>Содатов Данил Александрович</t>
  </si>
  <si>
    <t>32ф1010</t>
  </si>
  <si>
    <t>Рассказов Лев Георгиевич</t>
  </si>
  <si>
    <t>32ф109</t>
  </si>
  <si>
    <t>Блиннохватов Илья Юрьевич</t>
  </si>
  <si>
    <t>32ф1012</t>
  </si>
  <si>
    <t>Чекушин Александр Андреевич</t>
  </si>
  <si>
    <t>32ф111</t>
  </si>
  <si>
    <t>Петров Роман Станиславович</t>
  </si>
  <si>
    <t>21ф112</t>
  </si>
  <si>
    <t>21ф113</t>
  </si>
  <si>
    <t>Гуляев Данила Андреевич</t>
  </si>
  <si>
    <t>21ф114</t>
  </si>
  <si>
    <t>Румянцев Константин Валерьевич</t>
  </si>
  <si>
    <t>21ф115</t>
  </si>
  <si>
    <t>Вдовенков Сергей Игоревич</t>
  </si>
  <si>
    <t>Овсянникова А А</t>
  </si>
  <si>
    <t>Смирнова Анастасия Сергеевна</t>
  </si>
  <si>
    <t>Прохорва Л М</t>
  </si>
  <si>
    <t>Грехова Софья Сергеевна</t>
  </si>
  <si>
    <t>Казарин Федор Александрович</t>
  </si>
  <si>
    <t>Трясков Алексей Владимирович</t>
  </si>
  <si>
    <t>Смольянинов Арсений Денисович</t>
  </si>
  <si>
    <t>Салькова Дарья Юрьевна</t>
  </si>
  <si>
    <t>Гончаров Евгений Владимирович 6 класс</t>
  </si>
  <si>
    <t>Рыбин Иван Петрович</t>
  </si>
  <si>
    <t xml:space="preserve">Протокол утверждения результатов школьного  этапа Олимпиады по физике  в 11 классах </t>
  </si>
  <si>
    <t>М.Ю. Беззубова</t>
  </si>
  <si>
    <t>Председатель предметной комиссии:</t>
  </si>
  <si>
    <t>Члены предметной комиссии</t>
  </si>
  <si>
    <t>А.А. Овсянникова</t>
  </si>
  <si>
    <t>Л.М. Прохорова</t>
  </si>
  <si>
    <t>4</t>
  </si>
  <si>
    <t>5</t>
  </si>
  <si>
    <t xml:space="preserve">Протокол утверждения результатаов школьного  этапа Олимпиады по физике в 10 классах </t>
  </si>
  <si>
    <t>6</t>
  </si>
  <si>
    <t>8</t>
  </si>
  <si>
    <t>9</t>
  </si>
  <si>
    <t xml:space="preserve">Протокол утверждения результатов школьного этапа Олимпиады по физике  в 9 классах </t>
  </si>
  <si>
    <t>1</t>
  </si>
  <si>
    <t>2</t>
  </si>
  <si>
    <t>11</t>
  </si>
  <si>
    <t xml:space="preserve">Протокол утверждения результатов школьного этапа Олимпиады по физике  в 8 классах </t>
  </si>
  <si>
    <t>7</t>
  </si>
  <si>
    <t xml:space="preserve">Протокол утверждения результатов школьного этапа Олимпиады по физике в 7 классах </t>
  </si>
  <si>
    <t xml:space="preserve">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</si>
</sst>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14" fontId="3" fillId="0" borderId="10" xfId="0" applyNumberFormat="1" applyFont="1" applyBorder="1" applyAlignment="1">
      <alignment/>
    </xf>
    <xf numFmtId="0" fontId="2" fillId="35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2" fillId="37" borderId="10" xfId="0" applyFont="1" applyFill="1" applyBorder="1" applyAlignment="1">
      <alignment horizontal="center"/>
    </xf>
    <xf numFmtId="0" fontId="3" fillId="6" borderId="0" xfId="0" applyFont="1" applyFill="1" applyAlignment="1">
      <alignment/>
    </xf>
    <xf numFmtId="0" fontId="2" fillId="6" borderId="10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I22"/>
  <sheetViews>
    <sheetView zoomScalePageLayoutView="0" workbookViewId="0" topLeftCell="A1">
      <selection activeCell="J4" sqref="J4"/>
    </sheetView>
  </sheetViews>
  <sheetFormatPr defaultColWidth="9.140625" defaultRowHeight="12.75"/>
  <cols>
    <col min="2" max="2" width="20.7109375" style="0" customWidth="1"/>
    <col min="4" max="4" width="20.7109375" style="0" customWidth="1"/>
  </cols>
  <sheetData>
    <row r="1" spans="1:9" ht="15.75">
      <c r="A1" s="18" t="s">
        <v>10</v>
      </c>
      <c r="B1" s="18"/>
      <c r="C1" s="18"/>
      <c r="D1" s="18"/>
      <c r="E1" s="18"/>
      <c r="F1" s="18"/>
      <c r="G1" s="18"/>
      <c r="H1" s="3"/>
      <c r="I1" s="3"/>
    </row>
    <row r="2" spans="1:9" ht="15.75">
      <c r="A2" s="2"/>
      <c r="B2" s="3"/>
      <c r="C2" s="12"/>
      <c r="D2" s="3"/>
      <c r="E2" s="1"/>
      <c r="F2" s="8"/>
      <c r="G2" s="3"/>
      <c r="H2" s="3"/>
      <c r="I2" s="3"/>
    </row>
    <row r="3" spans="1:9" ht="15.75">
      <c r="A3" s="4" t="s">
        <v>3</v>
      </c>
      <c r="B3" s="5"/>
      <c r="C3" s="16"/>
      <c r="D3" s="3"/>
      <c r="E3" s="3"/>
      <c r="F3" s="8"/>
      <c r="G3" s="3"/>
      <c r="H3" s="3"/>
      <c r="I3" s="3"/>
    </row>
    <row r="4" spans="1:9" ht="15.75">
      <c r="A4" s="6"/>
      <c r="B4" s="5"/>
      <c r="C4" s="14"/>
      <c r="D4" s="3"/>
      <c r="E4" s="3"/>
      <c r="F4" s="8"/>
      <c r="G4" s="3"/>
      <c r="H4" s="3"/>
      <c r="I4" s="3"/>
    </row>
    <row r="5" spans="1:9" ht="78.75">
      <c r="A5" s="13" t="s">
        <v>7</v>
      </c>
      <c r="B5" s="7" t="s">
        <v>4</v>
      </c>
      <c r="C5" s="13" t="s">
        <v>8</v>
      </c>
      <c r="D5" s="7" t="s">
        <v>5</v>
      </c>
      <c r="E5" s="7" t="s">
        <v>0</v>
      </c>
      <c r="F5" s="13" t="s">
        <v>2</v>
      </c>
      <c r="G5" s="13" t="s">
        <v>9</v>
      </c>
      <c r="H5" s="7" t="s">
        <v>1</v>
      </c>
      <c r="I5" s="13" t="s">
        <v>6</v>
      </c>
    </row>
    <row r="6" spans="1:9" ht="15.75">
      <c r="A6" s="9"/>
      <c r="B6" s="10"/>
      <c r="C6" s="9"/>
      <c r="D6" s="10"/>
      <c r="E6" s="10"/>
      <c r="F6" s="15"/>
      <c r="G6" s="11"/>
      <c r="H6" s="10"/>
      <c r="I6" s="10"/>
    </row>
    <row r="7" spans="1:9" ht="15.75">
      <c r="A7" s="9"/>
      <c r="B7" s="10"/>
      <c r="C7" s="9"/>
      <c r="D7" s="10"/>
      <c r="E7" s="10"/>
      <c r="F7" s="15"/>
      <c r="G7" s="11"/>
      <c r="H7" s="10"/>
      <c r="I7" s="10"/>
    </row>
    <row r="8" spans="1:9" ht="15.75">
      <c r="A8" s="9"/>
      <c r="B8" s="10"/>
      <c r="C8" s="9"/>
      <c r="D8" s="10"/>
      <c r="E8" s="10"/>
      <c r="F8" s="15"/>
      <c r="G8" s="11"/>
      <c r="H8" s="10"/>
      <c r="I8" s="10"/>
    </row>
    <row r="9" spans="1:9" ht="15.75">
      <c r="A9" s="9"/>
      <c r="B9" s="10"/>
      <c r="C9" s="9"/>
      <c r="D9" s="10"/>
      <c r="E9" s="10"/>
      <c r="F9" s="15"/>
      <c r="G9" s="11"/>
      <c r="H9" s="10"/>
      <c r="I9" s="10"/>
    </row>
    <row r="10" spans="1:9" ht="15.75">
      <c r="A10" s="9"/>
      <c r="B10" s="10"/>
      <c r="C10" s="9"/>
      <c r="D10" s="10"/>
      <c r="E10" s="10"/>
      <c r="F10" s="15"/>
      <c r="G10" s="11"/>
      <c r="H10" s="10"/>
      <c r="I10" s="10"/>
    </row>
    <row r="11" spans="1:9" ht="15.75">
      <c r="A11" s="9"/>
      <c r="B11" s="10"/>
      <c r="C11" s="9"/>
      <c r="D11" s="3"/>
      <c r="E11" s="10"/>
      <c r="F11" s="15"/>
      <c r="G11" s="11"/>
      <c r="H11" s="10"/>
      <c r="I11" s="10"/>
    </row>
    <row r="12" spans="1:9" ht="15.75">
      <c r="A12" s="9"/>
      <c r="B12" s="10"/>
      <c r="C12" s="9"/>
      <c r="D12" s="10"/>
      <c r="E12" s="10"/>
      <c r="F12" s="15"/>
      <c r="G12" s="11"/>
      <c r="H12" s="10"/>
      <c r="I12" s="10"/>
    </row>
    <row r="13" spans="1:9" ht="15.75">
      <c r="A13" s="9"/>
      <c r="B13" s="10"/>
      <c r="C13" s="9"/>
      <c r="D13" s="10"/>
      <c r="E13" s="10"/>
      <c r="F13" s="15"/>
      <c r="G13" s="11"/>
      <c r="H13" s="10"/>
      <c r="I13" s="10"/>
    </row>
    <row r="14" spans="1:9" ht="15.75">
      <c r="A14" s="9"/>
      <c r="B14" s="10"/>
      <c r="C14" s="9"/>
      <c r="D14" s="10"/>
      <c r="E14" s="10"/>
      <c r="F14" s="15"/>
      <c r="G14" s="11"/>
      <c r="H14" s="10"/>
      <c r="I14" s="10"/>
    </row>
    <row r="15" spans="1:9" ht="15.75">
      <c r="A15" s="9"/>
      <c r="B15" s="10"/>
      <c r="C15" s="9"/>
      <c r="D15" s="10"/>
      <c r="E15" s="10"/>
      <c r="F15" s="15"/>
      <c r="G15" s="11"/>
      <c r="H15" s="10"/>
      <c r="I15" s="10"/>
    </row>
    <row r="16" spans="1:9" ht="15.75">
      <c r="A16" s="9"/>
      <c r="B16" s="10"/>
      <c r="C16" s="9"/>
      <c r="D16" s="10"/>
      <c r="E16" s="10"/>
      <c r="F16" s="15"/>
      <c r="G16" s="11"/>
      <c r="H16" s="10"/>
      <c r="I16" s="10"/>
    </row>
    <row r="17" spans="1:9" ht="15.75">
      <c r="A17" s="9"/>
      <c r="B17" s="10"/>
      <c r="C17" s="9"/>
      <c r="D17" s="10"/>
      <c r="E17" s="10"/>
      <c r="F17" s="15"/>
      <c r="G17" s="11"/>
      <c r="H17" s="10"/>
      <c r="I17" s="10"/>
    </row>
    <row r="18" spans="1:9" ht="15.75">
      <c r="A18" s="9"/>
      <c r="B18" s="10"/>
      <c r="C18" s="9"/>
      <c r="D18" s="10"/>
      <c r="E18" s="10"/>
      <c r="F18" s="15"/>
      <c r="G18" s="11"/>
      <c r="H18" s="10"/>
      <c r="I18" s="10"/>
    </row>
    <row r="19" spans="1:9" ht="15.75">
      <c r="A19" s="9"/>
      <c r="B19" s="10"/>
      <c r="C19" s="9"/>
      <c r="D19" s="3"/>
      <c r="E19" s="10"/>
      <c r="F19" s="15"/>
      <c r="G19" s="11"/>
      <c r="H19" s="10"/>
      <c r="I19" s="10"/>
    </row>
    <row r="20" spans="1:9" ht="15.75">
      <c r="A20" s="9"/>
      <c r="B20" s="10"/>
      <c r="C20" s="9"/>
      <c r="D20" s="10"/>
      <c r="E20" s="10"/>
      <c r="F20" s="15"/>
      <c r="G20" s="11"/>
      <c r="H20" s="10"/>
      <c r="I20" s="10"/>
    </row>
    <row r="21" spans="1:9" ht="15.75">
      <c r="A21" s="9"/>
      <c r="B21" s="10"/>
      <c r="C21" s="9"/>
      <c r="D21" s="10"/>
      <c r="E21" s="10"/>
      <c r="F21" s="15"/>
      <c r="G21" s="11"/>
      <c r="H21" s="10"/>
      <c r="I21" s="10"/>
    </row>
    <row r="22" spans="1:9" ht="15.75">
      <c r="A22" s="9"/>
      <c r="B22" s="10"/>
      <c r="C22" s="9"/>
      <c r="D22" s="10"/>
      <c r="E22" s="10"/>
      <c r="F22" s="15"/>
      <c r="G22" s="11"/>
      <c r="H22" s="10"/>
      <c r="I2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I21"/>
  <sheetViews>
    <sheetView zoomScalePageLayoutView="0" workbookViewId="0" topLeftCell="A1">
      <selection activeCell="B26" sqref="B26"/>
    </sheetView>
  </sheetViews>
  <sheetFormatPr defaultColWidth="9.140625" defaultRowHeight="12.75"/>
  <cols>
    <col min="2" max="2" width="36.140625" style="0" customWidth="1"/>
    <col min="3" max="3" width="15.140625" style="0" customWidth="1"/>
    <col min="4" max="4" width="30.421875" style="0" customWidth="1"/>
  </cols>
  <sheetData>
    <row r="1" spans="1:9" ht="15.75">
      <c r="A1" s="18" t="s">
        <v>11</v>
      </c>
      <c r="B1" s="18"/>
      <c r="C1" s="18"/>
      <c r="D1" s="18"/>
      <c r="E1" s="18" t="s">
        <v>12</v>
      </c>
      <c r="F1" s="18"/>
      <c r="G1" s="18"/>
      <c r="H1" s="3"/>
      <c r="I1" s="3"/>
    </row>
    <row r="2" spans="1:9" ht="15.75">
      <c r="A2" s="2"/>
      <c r="B2" s="3"/>
      <c r="C2" s="12"/>
      <c r="D2" s="3"/>
      <c r="E2" s="1"/>
      <c r="F2" s="8"/>
      <c r="G2" s="3"/>
      <c r="H2" s="3"/>
      <c r="I2" s="3"/>
    </row>
    <row r="3" spans="1:9" ht="15.75">
      <c r="A3" s="4" t="s">
        <v>3</v>
      </c>
      <c r="B3" s="5"/>
      <c r="C3" s="16"/>
      <c r="D3" s="3"/>
      <c r="E3" s="3"/>
      <c r="F3" s="8"/>
      <c r="G3" s="3"/>
      <c r="H3" s="3"/>
      <c r="I3" s="3"/>
    </row>
    <row r="4" spans="1:9" ht="15.75">
      <c r="A4" s="6"/>
      <c r="B4" s="5"/>
      <c r="C4" s="14"/>
      <c r="D4" s="3"/>
      <c r="E4" s="3"/>
      <c r="F4" s="8"/>
      <c r="G4" s="3"/>
      <c r="H4" s="3"/>
      <c r="I4" s="3"/>
    </row>
    <row r="5" spans="1:9" ht="78.75">
      <c r="A5" s="13" t="s">
        <v>7</v>
      </c>
      <c r="B5" s="7" t="s">
        <v>4</v>
      </c>
      <c r="C5" s="13" t="s">
        <v>8</v>
      </c>
      <c r="D5" s="7" t="s">
        <v>5</v>
      </c>
      <c r="E5" s="7" t="s">
        <v>35</v>
      </c>
      <c r="F5" s="13" t="s">
        <v>2</v>
      </c>
      <c r="G5" s="13" t="s">
        <v>9</v>
      </c>
      <c r="H5" s="7" t="s">
        <v>1</v>
      </c>
      <c r="I5" s="13" t="s">
        <v>6</v>
      </c>
    </row>
    <row r="6" spans="1:9" ht="15.75">
      <c r="A6" s="9">
        <v>1</v>
      </c>
      <c r="B6" s="10" t="s">
        <v>161</v>
      </c>
      <c r="C6" s="9" t="s">
        <v>19</v>
      </c>
      <c r="D6" s="10" t="s">
        <v>162</v>
      </c>
      <c r="E6" s="10">
        <v>9</v>
      </c>
      <c r="F6" s="15"/>
      <c r="G6" s="11"/>
      <c r="H6" s="10"/>
      <c r="I6" s="10"/>
    </row>
    <row r="7" spans="1:9" ht="15.75">
      <c r="A7" s="9">
        <v>2</v>
      </c>
      <c r="B7" s="10" t="s">
        <v>169</v>
      </c>
      <c r="C7" s="9" t="s">
        <v>19</v>
      </c>
      <c r="D7" s="10" t="s">
        <v>162</v>
      </c>
      <c r="E7" s="10">
        <v>8</v>
      </c>
      <c r="F7" s="15"/>
      <c r="G7" s="11"/>
      <c r="H7" s="10"/>
      <c r="I7" s="10"/>
    </row>
    <row r="8" spans="1:9" ht="15.75">
      <c r="A8" s="9">
        <v>3</v>
      </c>
      <c r="B8" s="10" t="s">
        <v>21</v>
      </c>
      <c r="C8" s="9" t="s">
        <v>19</v>
      </c>
      <c r="D8" s="10" t="s">
        <v>164</v>
      </c>
      <c r="E8" s="10">
        <v>8</v>
      </c>
      <c r="F8" s="15"/>
      <c r="G8" s="11"/>
      <c r="H8" s="10"/>
      <c r="I8" s="10"/>
    </row>
    <row r="9" spans="1:9" ht="15.75">
      <c r="A9" s="9">
        <v>4</v>
      </c>
      <c r="B9" s="10" t="s">
        <v>163</v>
      </c>
      <c r="C9" s="9" t="s">
        <v>19</v>
      </c>
      <c r="D9" s="10" t="s">
        <v>164</v>
      </c>
      <c r="E9" s="10">
        <v>8</v>
      </c>
      <c r="F9" s="15"/>
      <c r="G9" s="11"/>
      <c r="H9" s="10"/>
      <c r="I9" s="10"/>
    </row>
    <row r="10" spans="1:9" ht="15.75">
      <c r="A10" s="9">
        <v>5</v>
      </c>
      <c r="B10" s="10" t="s">
        <v>165</v>
      </c>
      <c r="C10" s="9" t="s">
        <v>19</v>
      </c>
      <c r="D10" s="10" t="s">
        <v>162</v>
      </c>
      <c r="E10" s="10">
        <v>9</v>
      </c>
      <c r="F10" s="15"/>
      <c r="G10" s="11"/>
      <c r="H10" s="10"/>
      <c r="I10" s="10"/>
    </row>
    <row r="11" spans="1:9" ht="15.75">
      <c r="A11" s="9">
        <v>6</v>
      </c>
      <c r="B11" s="10" t="s">
        <v>166</v>
      </c>
      <c r="C11" s="9" t="s">
        <v>19</v>
      </c>
      <c r="D11" s="10" t="s">
        <v>162</v>
      </c>
      <c r="E11" s="10">
        <v>9</v>
      </c>
      <c r="F11" s="15"/>
      <c r="G11" s="11"/>
      <c r="H11" s="10"/>
      <c r="I11" s="10"/>
    </row>
    <row r="12" spans="1:9" ht="15.75">
      <c r="A12" s="9">
        <v>7</v>
      </c>
      <c r="B12" s="10" t="s">
        <v>23</v>
      </c>
      <c r="C12" s="9" t="s">
        <v>19</v>
      </c>
      <c r="D12" s="10" t="s">
        <v>164</v>
      </c>
      <c r="E12" s="10">
        <v>9</v>
      </c>
      <c r="F12" s="15"/>
      <c r="G12" s="11"/>
      <c r="H12" s="10"/>
      <c r="I12" s="10"/>
    </row>
    <row r="13" spans="1:9" ht="15.75">
      <c r="A13" s="9">
        <v>8</v>
      </c>
      <c r="B13" s="10" t="s">
        <v>167</v>
      </c>
      <c r="C13" s="9" t="s">
        <v>19</v>
      </c>
      <c r="D13" s="10" t="s">
        <v>164</v>
      </c>
      <c r="E13" s="10">
        <v>9</v>
      </c>
      <c r="F13" s="15"/>
      <c r="G13" s="11"/>
      <c r="H13" s="10"/>
      <c r="I13" s="10"/>
    </row>
    <row r="14" spans="1:9" ht="15.75">
      <c r="A14" s="9">
        <v>10</v>
      </c>
      <c r="B14" s="10" t="s">
        <v>168</v>
      </c>
      <c r="C14" s="9" t="s">
        <v>19</v>
      </c>
      <c r="D14" s="10" t="s">
        <v>162</v>
      </c>
      <c r="E14" s="10">
        <v>8</v>
      </c>
      <c r="F14" s="15"/>
      <c r="G14" s="11"/>
      <c r="H14" s="10"/>
      <c r="I14" s="10"/>
    </row>
    <row r="15" spans="1:9" ht="15.75">
      <c r="A15" s="9"/>
      <c r="B15" s="10"/>
      <c r="C15" s="9"/>
      <c r="D15" s="10"/>
      <c r="E15" s="10"/>
      <c r="F15" s="15"/>
      <c r="G15" s="11"/>
      <c r="H15" s="10"/>
      <c r="I15" s="10"/>
    </row>
    <row r="16" spans="1:9" ht="15.75">
      <c r="A16" s="9"/>
      <c r="B16" s="10"/>
      <c r="C16" s="9"/>
      <c r="D16" s="10"/>
      <c r="E16" s="10"/>
      <c r="F16" s="15"/>
      <c r="G16" s="11"/>
      <c r="H16" s="10"/>
      <c r="I16" s="10"/>
    </row>
    <row r="17" spans="1:9" ht="15.75">
      <c r="A17" s="9"/>
      <c r="B17" s="10"/>
      <c r="C17" s="9"/>
      <c r="D17" s="10"/>
      <c r="E17" s="10"/>
      <c r="F17" s="15"/>
      <c r="G17" s="11"/>
      <c r="H17" s="10"/>
      <c r="I17" s="10"/>
    </row>
    <row r="18" spans="1:9" ht="15.75">
      <c r="A18" s="9"/>
      <c r="B18" s="10"/>
      <c r="C18" s="9"/>
      <c r="D18" s="3"/>
      <c r="E18" s="10"/>
      <c r="F18" s="15"/>
      <c r="G18" s="11"/>
      <c r="H18" s="10"/>
      <c r="I18" s="10"/>
    </row>
    <row r="19" spans="1:9" ht="15.75">
      <c r="A19" s="9"/>
      <c r="B19" s="10"/>
      <c r="C19" s="9"/>
      <c r="D19" s="10"/>
      <c r="E19" s="10"/>
      <c r="F19" s="15"/>
      <c r="G19" s="11"/>
      <c r="H19" s="10"/>
      <c r="I19" s="10"/>
    </row>
    <row r="20" spans="1:9" ht="15.75">
      <c r="A20" s="9"/>
      <c r="B20" s="10"/>
      <c r="C20" s="9"/>
      <c r="D20" s="10"/>
      <c r="E20" s="10"/>
      <c r="F20" s="15"/>
      <c r="G20" s="11"/>
      <c r="H20" s="10"/>
      <c r="I20" s="10"/>
    </row>
    <row r="21" spans="1:9" ht="15.75">
      <c r="A21" s="9"/>
      <c r="B21" s="10"/>
      <c r="C21" s="9"/>
      <c r="D21" s="10"/>
      <c r="E21" s="10"/>
      <c r="F21" s="15"/>
      <c r="G21" s="11"/>
      <c r="H21" s="10"/>
      <c r="I21" s="1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I31"/>
  <sheetViews>
    <sheetView zoomScalePageLayoutView="0" workbookViewId="0" topLeftCell="A4">
      <selection activeCell="B22" sqref="B22"/>
    </sheetView>
  </sheetViews>
  <sheetFormatPr defaultColWidth="9.140625" defaultRowHeight="12.75"/>
  <cols>
    <col min="2" max="2" width="37.57421875" style="0" customWidth="1"/>
    <col min="3" max="3" width="21.140625" style="0" customWidth="1"/>
    <col min="4" max="4" width="41.140625" style="0" customWidth="1"/>
    <col min="5" max="5" width="9.140625" style="28" customWidth="1"/>
    <col min="6" max="6" width="9.140625" style="33" customWidth="1"/>
    <col min="7" max="7" width="12.28125" style="32" customWidth="1"/>
    <col min="9" max="9" width="18.140625" style="0" customWidth="1"/>
  </cols>
  <sheetData>
    <row r="1" spans="1:9" ht="15.75">
      <c r="A1" s="18" t="s">
        <v>190</v>
      </c>
      <c r="B1" s="18"/>
      <c r="C1" s="18"/>
      <c r="D1" s="18"/>
      <c r="E1" s="8"/>
      <c r="F1" s="8"/>
      <c r="G1" s="18"/>
      <c r="H1" s="3"/>
      <c r="I1" s="3"/>
    </row>
    <row r="2" spans="1:9" ht="15.75">
      <c r="A2" s="2"/>
      <c r="B2" s="3"/>
      <c r="C2" s="12"/>
      <c r="D2" s="3"/>
      <c r="E2" s="26"/>
      <c r="F2" s="23"/>
      <c r="G2" s="31"/>
      <c r="H2" s="3"/>
      <c r="I2" s="3"/>
    </row>
    <row r="3" spans="1:9" ht="15.75">
      <c r="A3" s="4" t="s">
        <v>3</v>
      </c>
      <c r="B3" s="5"/>
      <c r="C3" s="16">
        <v>30</v>
      </c>
      <c r="D3" s="3"/>
      <c r="E3" s="12"/>
      <c r="F3" s="23"/>
      <c r="G3" s="31"/>
      <c r="H3" s="3"/>
      <c r="I3" s="3"/>
    </row>
    <row r="4" spans="1:9" ht="15.75">
      <c r="A4" s="6"/>
      <c r="B4" s="5"/>
      <c r="C4" s="14"/>
      <c r="D4" s="3"/>
      <c r="E4" s="12"/>
      <c r="F4" s="23"/>
      <c r="G4" s="31"/>
      <c r="H4" s="3"/>
      <c r="I4" s="3"/>
    </row>
    <row r="5" spans="1:9" ht="63">
      <c r="A5" s="13" t="s">
        <v>7</v>
      </c>
      <c r="B5" s="7" t="s">
        <v>4</v>
      </c>
      <c r="C5" s="13" t="s">
        <v>8</v>
      </c>
      <c r="D5" s="7" t="s">
        <v>5</v>
      </c>
      <c r="E5" s="7" t="s">
        <v>0</v>
      </c>
      <c r="F5" s="13" t="s">
        <v>2</v>
      </c>
      <c r="G5" s="13" t="s">
        <v>9</v>
      </c>
      <c r="H5" s="7" t="s">
        <v>1</v>
      </c>
      <c r="I5" s="13" t="s">
        <v>6</v>
      </c>
    </row>
    <row r="6" spans="1:9" ht="17.25" customHeight="1">
      <c r="A6" s="13">
        <v>1</v>
      </c>
      <c r="B6" s="24" t="s">
        <v>17</v>
      </c>
      <c r="C6" s="13" t="s">
        <v>19</v>
      </c>
      <c r="D6" s="7" t="s">
        <v>14</v>
      </c>
      <c r="E6" s="9">
        <v>7313</v>
      </c>
      <c r="F6" s="15">
        <v>30</v>
      </c>
      <c r="G6" s="11">
        <f>(F6/30)*100</f>
        <v>100</v>
      </c>
      <c r="H6" s="10">
        <v>1</v>
      </c>
      <c r="I6" s="10"/>
    </row>
    <row r="7" spans="1:9" ht="15.75">
      <c r="A7" s="13">
        <v>2</v>
      </c>
      <c r="B7" s="10" t="s">
        <v>41</v>
      </c>
      <c r="C7" s="13" t="s">
        <v>19</v>
      </c>
      <c r="D7" s="7" t="s">
        <v>14</v>
      </c>
      <c r="E7" s="27" t="s">
        <v>42</v>
      </c>
      <c r="F7" s="15">
        <v>30</v>
      </c>
      <c r="G7" s="11">
        <f aca="true" t="shared" si="0" ref="G7:G25">(F7/30)*100</f>
        <v>100</v>
      </c>
      <c r="H7" s="10">
        <v>1</v>
      </c>
      <c r="I7" s="10"/>
    </row>
    <row r="8" spans="1:9" ht="15.75">
      <c r="A8" s="13">
        <v>3</v>
      </c>
      <c r="B8" s="10" t="s">
        <v>43</v>
      </c>
      <c r="C8" s="13" t="s">
        <v>19</v>
      </c>
      <c r="D8" s="7" t="s">
        <v>14</v>
      </c>
      <c r="E8" s="27" t="s">
        <v>44</v>
      </c>
      <c r="F8" s="15">
        <v>30</v>
      </c>
      <c r="G8" s="11">
        <f t="shared" si="0"/>
        <v>100</v>
      </c>
      <c r="H8" s="10">
        <v>1</v>
      </c>
      <c r="I8" s="10"/>
    </row>
    <row r="9" spans="1:9" ht="15.75">
      <c r="A9" s="13">
        <v>4</v>
      </c>
      <c r="B9" s="54" t="s">
        <v>45</v>
      </c>
      <c r="C9" s="13" t="s">
        <v>19</v>
      </c>
      <c r="D9" s="7" t="s">
        <v>14</v>
      </c>
      <c r="E9" s="9">
        <v>73110</v>
      </c>
      <c r="F9" s="15">
        <v>30</v>
      </c>
      <c r="G9" s="11">
        <f t="shared" si="0"/>
        <v>100</v>
      </c>
      <c r="H9" s="10">
        <v>1</v>
      </c>
      <c r="I9" s="10"/>
    </row>
    <row r="10" spans="1:9" ht="15.75">
      <c r="A10" s="13">
        <v>5</v>
      </c>
      <c r="B10" s="10" t="s">
        <v>49</v>
      </c>
      <c r="C10" s="13" t="s">
        <v>19</v>
      </c>
      <c r="D10" s="7" t="s">
        <v>14</v>
      </c>
      <c r="E10" s="9">
        <v>73113</v>
      </c>
      <c r="F10" s="15">
        <v>30</v>
      </c>
      <c r="G10" s="11">
        <f t="shared" si="0"/>
        <v>100</v>
      </c>
      <c r="H10" s="10">
        <v>1</v>
      </c>
      <c r="I10" s="10"/>
    </row>
    <row r="11" spans="1:9" ht="15.75">
      <c r="A11" s="13">
        <v>6</v>
      </c>
      <c r="B11" s="10" t="s">
        <v>13</v>
      </c>
      <c r="C11" s="13" t="s">
        <v>19</v>
      </c>
      <c r="D11" s="7" t="s">
        <v>14</v>
      </c>
      <c r="E11" s="9">
        <v>73114</v>
      </c>
      <c r="F11" s="15">
        <v>30</v>
      </c>
      <c r="G11" s="11">
        <f t="shared" si="0"/>
        <v>100</v>
      </c>
      <c r="H11" s="10">
        <v>1</v>
      </c>
      <c r="I11" s="10"/>
    </row>
    <row r="12" spans="1:9" ht="15.75">
      <c r="A12" s="13">
        <v>7</v>
      </c>
      <c r="B12" s="10" t="s">
        <v>38</v>
      </c>
      <c r="C12" s="13" t="s">
        <v>19</v>
      </c>
      <c r="D12" s="7" t="s">
        <v>14</v>
      </c>
      <c r="E12" s="9">
        <v>7315</v>
      </c>
      <c r="F12" s="15">
        <v>28</v>
      </c>
      <c r="G12" s="11">
        <f t="shared" si="0"/>
        <v>93.33333333333333</v>
      </c>
      <c r="H12" s="10">
        <v>2</v>
      </c>
      <c r="I12" s="10"/>
    </row>
    <row r="13" spans="1:9" ht="15.75">
      <c r="A13" s="13">
        <v>8</v>
      </c>
      <c r="B13" s="10" t="s">
        <v>75</v>
      </c>
      <c r="C13" s="13" t="s">
        <v>19</v>
      </c>
      <c r="D13" s="7" t="s">
        <v>20</v>
      </c>
      <c r="E13" s="9" t="s">
        <v>76</v>
      </c>
      <c r="F13" s="15">
        <v>28</v>
      </c>
      <c r="G13" s="11">
        <f t="shared" si="0"/>
        <v>93.33333333333333</v>
      </c>
      <c r="H13" s="10">
        <v>2</v>
      </c>
      <c r="I13" s="10"/>
    </row>
    <row r="14" spans="1:9" ht="15.75">
      <c r="A14" s="13">
        <v>9</v>
      </c>
      <c r="B14" s="10" t="s">
        <v>170</v>
      </c>
      <c r="C14" s="13" t="s">
        <v>19</v>
      </c>
      <c r="D14" s="7" t="s">
        <v>20</v>
      </c>
      <c r="E14" s="9" t="s">
        <v>77</v>
      </c>
      <c r="F14" s="15">
        <v>28</v>
      </c>
      <c r="G14" s="11">
        <f t="shared" si="0"/>
        <v>93.33333333333333</v>
      </c>
      <c r="H14" s="7">
        <v>2</v>
      </c>
      <c r="I14" s="10"/>
    </row>
    <row r="15" spans="1:9" ht="15.75">
      <c r="A15" s="13">
        <v>10</v>
      </c>
      <c r="B15" s="10" t="s">
        <v>36</v>
      </c>
      <c r="C15" s="13" t="s">
        <v>19</v>
      </c>
      <c r="D15" s="7" t="s">
        <v>14</v>
      </c>
      <c r="E15" s="9">
        <v>7312</v>
      </c>
      <c r="F15" s="15">
        <v>24</v>
      </c>
      <c r="G15" s="11">
        <f t="shared" si="0"/>
        <v>80</v>
      </c>
      <c r="H15" s="10">
        <v>3</v>
      </c>
      <c r="I15" s="25"/>
    </row>
    <row r="16" spans="1:9" ht="15.75">
      <c r="A16" s="13">
        <v>11</v>
      </c>
      <c r="B16" s="56" t="s">
        <v>15</v>
      </c>
      <c r="C16" s="13" t="s">
        <v>19</v>
      </c>
      <c r="D16" s="7" t="s">
        <v>14</v>
      </c>
      <c r="E16" s="7">
        <v>7311</v>
      </c>
      <c r="F16" s="15">
        <v>23</v>
      </c>
      <c r="G16" s="11">
        <f t="shared" si="0"/>
        <v>76.66666666666667</v>
      </c>
      <c r="H16" s="10">
        <v>4</v>
      </c>
      <c r="I16" s="10"/>
    </row>
    <row r="17" spans="1:9" ht="15.75">
      <c r="A17" s="13">
        <v>12</v>
      </c>
      <c r="B17" s="54" t="s">
        <v>16</v>
      </c>
      <c r="C17" s="13" t="s">
        <v>19</v>
      </c>
      <c r="D17" s="7" t="s">
        <v>14</v>
      </c>
      <c r="E17" s="57" t="s">
        <v>48</v>
      </c>
      <c r="F17" s="15">
        <v>23</v>
      </c>
      <c r="G17" s="11">
        <f t="shared" si="0"/>
        <v>76.66666666666667</v>
      </c>
      <c r="H17" s="10">
        <v>4</v>
      </c>
      <c r="I17" s="10"/>
    </row>
    <row r="18" spans="1:9" ht="15.75">
      <c r="A18" s="13">
        <v>13</v>
      </c>
      <c r="B18" s="10" t="s">
        <v>46</v>
      </c>
      <c r="C18" s="13" t="s">
        <v>19</v>
      </c>
      <c r="D18" s="7" t="s">
        <v>14</v>
      </c>
      <c r="E18" s="27" t="s">
        <v>47</v>
      </c>
      <c r="F18" s="15">
        <v>22</v>
      </c>
      <c r="G18" s="11">
        <f t="shared" si="0"/>
        <v>73.33333333333333</v>
      </c>
      <c r="H18" s="10">
        <v>5</v>
      </c>
      <c r="I18" s="10"/>
    </row>
    <row r="19" spans="1:9" ht="15.75">
      <c r="A19" s="13">
        <v>14</v>
      </c>
      <c r="B19" s="10" t="s">
        <v>39</v>
      </c>
      <c r="C19" s="13" t="s">
        <v>19</v>
      </c>
      <c r="D19" s="7" t="s">
        <v>14</v>
      </c>
      <c r="E19" s="9">
        <v>7316</v>
      </c>
      <c r="F19" s="15">
        <v>15</v>
      </c>
      <c r="G19" s="11">
        <f t="shared" si="0"/>
        <v>50</v>
      </c>
      <c r="H19" s="10">
        <v>6</v>
      </c>
      <c r="I19" s="10"/>
    </row>
    <row r="20" spans="1:9" ht="15.75">
      <c r="A20" s="13">
        <v>15</v>
      </c>
      <c r="B20" s="10" t="s">
        <v>73</v>
      </c>
      <c r="C20" s="13" t="s">
        <v>19</v>
      </c>
      <c r="D20" s="7" t="s">
        <v>20</v>
      </c>
      <c r="E20" s="9" t="s">
        <v>74</v>
      </c>
      <c r="F20" s="15">
        <v>12</v>
      </c>
      <c r="G20" s="11">
        <f t="shared" si="0"/>
        <v>40</v>
      </c>
      <c r="H20" s="10">
        <v>7</v>
      </c>
      <c r="I20" s="10"/>
    </row>
    <row r="21" spans="1:9" ht="15.75">
      <c r="A21" s="13">
        <v>16</v>
      </c>
      <c r="B21" s="10" t="s">
        <v>71</v>
      </c>
      <c r="C21" s="13" t="s">
        <v>19</v>
      </c>
      <c r="D21" s="7" t="s">
        <v>20</v>
      </c>
      <c r="E21" s="9" t="s">
        <v>72</v>
      </c>
      <c r="F21" s="15">
        <v>12</v>
      </c>
      <c r="G21" s="11">
        <f t="shared" si="0"/>
        <v>40</v>
      </c>
      <c r="H21" s="10">
        <v>7</v>
      </c>
      <c r="I21" s="10"/>
    </row>
    <row r="22" spans="1:9" ht="15.75">
      <c r="A22" s="13">
        <v>17</v>
      </c>
      <c r="B22" s="10" t="s">
        <v>40</v>
      </c>
      <c r="C22" s="13" t="s">
        <v>19</v>
      </c>
      <c r="D22" s="7" t="s">
        <v>14</v>
      </c>
      <c r="E22" s="9">
        <v>7317</v>
      </c>
      <c r="F22" s="15">
        <v>11</v>
      </c>
      <c r="G22" s="11">
        <f t="shared" si="0"/>
        <v>36.666666666666664</v>
      </c>
      <c r="H22" s="10">
        <v>8</v>
      </c>
      <c r="I22" s="10"/>
    </row>
    <row r="23" spans="1:9" ht="15.75">
      <c r="A23" s="13">
        <v>18</v>
      </c>
      <c r="B23" s="10" t="s">
        <v>18</v>
      </c>
      <c r="C23" s="13" t="s">
        <v>19</v>
      </c>
      <c r="D23" s="7" t="s">
        <v>14</v>
      </c>
      <c r="E23" s="9">
        <v>73115</v>
      </c>
      <c r="F23" s="15">
        <v>9</v>
      </c>
      <c r="G23" s="11">
        <f t="shared" si="0"/>
        <v>30</v>
      </c>
      <c r="H23" s="10">
        <v>9</v>
      </c>
      <c r="I23" s="10"/>
    </row>
    <row r="24" spans="1:9" ht="15.75">
      <c r="A24" s="13">
        <v>19</v>
      </c>
      <c r="B24" s="10" t="s">
        <v>50</v>
      </c>
      <c r="C24" s="13" t="s">
        <v>19</v>
      </c>
      <c r="D24" s="7" t="s">
        <v>14</v>
      </c>
      <c r="E24" s="9">
        <v>73116</v>
      </c>
      <c r="F24" s="15">
        <v>6</v>
      </c>
      <c r="G24" s="11">
        <v>20</v>
      </c>
      <c r="H24" s="10">
        <v>10</v>
      </c>
      <c r="I24" s="10"/>
    </row>
    <row r="25" spans="1:9" ht="15.75">
      <c r="A25" s="13">
        <v>20</v>
      </c>
      <c r="B25" s="10" t="s">
        <v>37</v>
      </c>
      <c r="C25" s="13" t="s">
        <v>19</v>
      </c>
      <c r="D25" s="7" t="s">
        <v>14</v>
      </c>
      <c r="E25" s="9">
        <v>7314</v>
      </c>
      <c r="F25" s="15">
        <v>4</v>
      </c>
      <c r="G25" s="11">
        <f t="shared" si="0"/>
        <v>13.333333333333334</v>
      </c>
      <c r="H25" s="10">
        <v>11</v>
      </c>
      <c r="I25" s="10"/>
    </row>
    <row r="27" spans="2:4" ht="15.75">
      <c r="B27" s="3" t="s">
        <v>174</v>
      </c>
      <c r="C27" s="3"/>
      <c r="D27" s="3" t="s">
        <v>173</v>
      </c>
    </row>
    <row r="28" spans="2:4" ht="15.75">
      <c r="B28" s="3" t="s">
        <v>175</v>
      </c>
      <c r="C28" s="12"/>
      <c r="D28" s="3" t="s">
        <v>176</v>
      </c>
    </row>
    <row r="29" spans="2:4" ht="15.75">
      <c r="B29" s="3"/>
      <c r="C29" s="12"/>
      <c r="D29" s="3" t="s">
        <v>177</v>
      </c>
    </row>
    <row r="31" ht="12.75">
      <c r="C31" t="s">
        <v>191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21"/>
  <sheetViews>
    <sheetView zoomScalePageLayoutView="0" workbookViewId="0" topLeftCell="A5">
      <selection activeCell="D14" sqref="D14"/>
    </sheetView>
  </sheetViews>
  <sheetFormatPr defaultColWidth="9.140625" defaultRowHeight="12.75"/>
  <cols>
    <col min="2" max="2" width="34.421875" style="0" customWidth="1"/>
    <col min="3" max="3" width="13.7109375" style="0" customWidth="1"/>
    <col min="4" max="4" width="43.00390625" style="0" customWidth="1"/>
    <col min="6" max="6" width="9.140625" style="52" customWidth="1"/>
    <col min="7" max="7" width="15.140625" style="53" customWidth="1"/>
    <col min="8" max="9" width="9.140625" style="28" customWidth="1"/>
  </cols>
  <sheetData>
    <row r="1" spans="6:7" ht="15.75">
      <c r="F1" s="18"/>
      <c r="G1" s="18"/>
    </row>
    <row r="2" spans="1:9" ht="15.75">
      <c r="A2" s="18" t="s">
        <v>188</v>
      </c>
      <c r="B2" s="18"/>
      <c r="C2" s="18"/>
      <c r="D2" s="18"/>
      <c r="E2" s="18"/>
      <c r="F2" s="18"/>
      <c r="G2" s="18"/>
      <c r="H2" s="12"/>
      <c r="I2" s="12"/>
    </row>
    <row r="3" spans="1:9" ht="15.75">
      <c r="A3" s="2"/>
      <c r="B3" s="3"/>
      <c r="C3" s="12"/>
      <c r="D3" s="3"/>
      <c r="E3" s="1"/>
      <c r="F3" s="18"/>
      <c r="G3" s="18"/>
      <c r="H3" s="12"/>
      <c r="I3" s="12"/>
    </row>
    <row r="4" spans="1:9" ht="15.75">
      <c r="A4" s="4" t="s">
        <v>3</v>
      </c>
      <c r="B4" s="5"/>
      <c r="C4" s="16">
        <v>30</v>
      </c>
      <c r="D4" s="3"/>
      <c r="E4" s="3"/>
      <c r="F4" s="18"/>
      <c r="G4" s="18"/>
      <c r="H4" s="12"/>
      <c r="I4" s="12"/>
    </row>
    <row r="5" spans="1:9" ht="15.75">
      <c r="A5" s="6"/>
      <c r="B5" s="5"/>
      <c r="C5" s="14"/>
      <c r="D5" s="3"/>
      <c r="E5" s="3"/>
      <c r="F5" s="18"/>
      <c r="G5" s="18"/>
      <c r="H5" s="12"/>
      <c r="I5" s="12"/>
    </row>
    <row r="6" spans="1:9" ht="47.25">
      <c r="A6" s="13" t="s">
        <v>7</v>
      </c>
      <c r="B6" s="7" t="s">
        <v>4</v>
      </c>
      <c r="C6" s="13" t="s">
        <v>8</v>
      </c>
      <c r="D6" s="7" t="s">
        <v>5</v>
      </c>
      <c r="E6" s="7" t="s">
        <v>0</v>
      </c>
      <c r="F6" s="36" t="s">
        <v>2</v>
      </c>
      <c r="G6" s="40" t="s">
        <v>9</v>
      </c>
      <c r="H6" s="7" t="s">
        <v>1</v>
      </c>
      <c r="I6" s="13" t="s">
        <v>6</v>
      </c>
    </row>
    <row r="7" spans="1:9" ht="15.75">
      <c r="A7" s="9">
        <v>1</v>
      </c>
      <c r="B7" s="19" t="s">
        <v>56</v>
      </c>
      <c r="C7" s="55" t="s">
        <v>19</v>
      </c>
      <c r="D7" s="51" t="s">
        <v>14</v>
      </c>
      <c r="E7" s="27" t="s">
        <v>51</v>
      </c>
      <c r="F7" s="37">
        <v>30</v>
      </c>
      <c r="G7" s="41">
        <f>(F7/30)*100</f>
        <v>100</v>
      </c>
      <c r="H7" s="27" t="s">
        <v>185</v>
      </c>
      <c r="I7" s="9"/>
    </row>
    <row r="8" spans="1:9" ht="15.75">
      <c r="A8" s="9">
        <v>2</v>
      </c>
      <c r="B8" s="19" t="s">
        <v>86</v>
      </c>
      <c r="C8" s="55" t="s">
        <v>19</v>
      </c>
      <c r="D8" s="51" t="s">
        <v>20</v>
      </c>
      <c r="E8" s="9" t="s">
        <v>87</v>
      </c>
      <c r="F8" s="37">
        <v>30</v>
      </c>
      <c r="G8" s="41">
        <f aca="true" t="shared" si="0" ref="G8:G17">(F8/30)*100</f>
        <v>100</v>
      </c>
      <c r="H8" s="27" t="s">
        <v>185</v>
      </c>
      <c r="I8" s="51"/>
    </row>
    <row r="9" spans="1:9" ht="15.75">
      <c r="A9" s="9">
        <v>3</v>
      </c>
      <c r="B9" s="10" t="s">
        <v>171</v>
      </c>
      <c r="C9" s="55" t="s">
        <v>19</v>
      </c>
      <c r="D9" s="51" t="s">
        <v>14</v>
      </c>
      <c r="E9" s="9">
        <v>8311</v>
      </c>
      <c r="F9" s="37">
        <v>25</v>
      </c>
      <c r="G9" s="41">
        <f t="shared" si="0"/>
        <v>83.33333333333334</v>
      </c>
      <c r="H9" s="9">
        <v>2</v>
      </c>
      <c r="I9" s="9"/>
    </row>
    <row r="10" spans="1:9" ht="15.75">
      <c r="A10" s="9">
        <v>4</v>
      </c>
      <c r="B10" s="19" t="s">
        <v>54</v>
      </c>
      <c r="C10" s="55" t="s">
        <v>19</v>
      </c>
      <c r="D10" s="51" t="s">
        <v>14</v>
      </c>
      <c r="E10" s="27" t="s">
        <v>55</v>
      </c>
      <c r="F10" s="37">
        <v>23</v>
      </c>
      <c r="G10" s="41">
        <f t="shared" si="0"/>
        <v>76.66666666666667</v>
      </c>
      <c r="H10" s="9">
        <v>3</v>
      </c>
      <c r="I10" s="9"/>
    </row>
    <row r="11" spans="1:9" ht="15.75">
      <c r="A11" s="9">
        <v>5</v>
      </c>
      <c r="B11" s="10" t="s">
        <v>78</v>
      </c>
      <c r="C11" s="55" t="s">
        <v>19</v>
      </c>
      <c r="D11" s="51" t="s">
        <v>20</v>
      </c>
      <c r="E11" s="9" t="s">
        <v>79</v>
      </c>
      <c r="F11" s="37">
        <v>23</v>
      </c>
      <c r="G11" s="41">
        <f t="shared" si="0"/>
        <v>76.66666666666667</v>
      </c>
      <c r="H11" s="9">
        <v>3</v>
      </c>
      <c r="I11" s="9"/>
    </row>
    <row r="12" spans="1:9" ht="15.75">
      <c r="A12" s="9">
        <v>6</v>
      </c>
      <c r="B12" s="10" t="s">
        <v>57</v>
      </c>
      <c r="C12" s="55" t="s">
        <v>19</v>
      </c>
      <c r="D12" s="51" t="s">
        <v>14</v>
      </c>
      <c r="E12" s="9">
        <v>8316</v>
      </c>
      <c r="F12" s="37">
        <v>22</v>
      </c>
      <c r="G12" s="41">
        <f t="shared" si="0"/>
        <v>73.33333333333333</v>
      </c>
      <c r="H12" s="27" t="s">
        <v>178</v>
      </c>
      <c r="I12" s="9"/>
    </row>
    <row r="13" spans="1:9" ht="15.75">
      <c r="A13" s="9">
        <v>7</v>
      </c>
      <c r="B13" s="10" t="s">
        <v>80</v>
      </c>
      <c r="C13" s="55" t="s">
        <v>19</v>
      </c>
      <c r="D13" s="51" t="s">
        <v>20</v>
      </c>
      <c r="E13" s="9" t="s">
        <v>81</v>
      </c>
      <c r="F13" s="37">
        <v>15</v>
      </c>
      <c r="G13" s="41">
        <f t="shared" si="0"/>
        <v>50</v>
      </c>
      <c r="H13" s="9">
        <v>5</v>
      </c>
      <c r="I13" s="9"/>
    </row>
    <row r="14" spans="1:9" ht="15.75">
      <c r="A14" s="9">
        <v>8</v>
      </c>
      <c r="B14" s="19" t="s">
        <v>82</v>
      </c>
      <c r="C14" s="55" t="s">
        <v>19</v>
      </c>
      <c r="D14" s="51" t="s">
        <v>20</v>
      </c>
      <c r="E14" s="27" t="s">
        <v>83</v>
      </c>
      <c r="F14" s="37">
        <v>14</v>
      </c>
      <c r="G14" s="41">
        <f t="shared" si="0"/>
        <v>46.666666666666664</v>
      </c>
      <c r="H14" s="9">
        <v>6</v>
      </c>
      <c r="I14" s="9"/>
    </row>
    <row r="15" spans="1:9" ht="15.75">
      <c r="A15" s="9">
        <v>9</v>
      </c>
      <c r="B15" s="19" t="s">
        <v>52</v>
      </c>
      <c r="C15" s="55" t="s">
        <v>19</v>
      </c>
      <c r="D15" s="51" t="s">
        <v>14</v>
      </c>
      <c r="E15" s="27" t="s">
        <v>53</v>
      </c>
      <c r="F15" s="37">
        <v>11</v>
      </c>
      <c r="G15" s="41">
        <f t="shared" si="0"/>
        <v>36.666666666666664</v>
      </c>
      <c r="H15" s="27" t="s">
        <v>189</v>
      </c>
      <c r="I15" s="9"/>
    </row>
    <row r="16" spans="1:9" ht="15.75">
      <c r="A16" s="9">
        <v>10</v>
      </c>
      <c r="B16" s="19" t="s">
        <v>84</v>
      </c>
      <c r="C16" s="55" t="s">
        <v>19</v>
      </c>
      <c r="D16" s="51" t="s">
        <v>20</v>
      </c>
      <c r="E16" s="9" t="s">
        <v>85</v>
      </c>
      <c r="F16" s="37">
        <v>8</v>
      </c>
      <c r="G16" s="41">
        <f t="shared" si="0"/>
        <v>26.666666666666668</v>
      </c>
      <c r="H16" s="9">
        <v>8</v>
      </c>
      <c r="I16" s="9"/>
    </row>
    <row r="17" spans="1:9" ht="15.75">
      <c r="A17" s="9">
        <v>11</v>
      </c>
      <c r="B17" s="10" t="s">
        <v>21</v>
      </c>
      <c r="C17" s="55" t="s">
        <v>19</v>
      </c>
      <c r="D17" s="51" t="s">
        <v>14</v>
      </c>
      <c r="E17" s="9">
        <v>8315</v>
      </c>
      <c r="F17" s="37">
        <v>5</v>
      </c>
      <c r="G17" s="41">
        <f t="shared" si="0"/>
        <v>16.666666666666664</v>
      </c>
      <c r="H17" s="9">
        <v>9</v>
      </c>
      <c r="I17" s="9"/>
    </row>
    <row r="19" spans="2:4" ht="15.75">
      <c r="B19" s="3" t="s">
        <v>174</v>
      </c>
      <c r="C19" s="12"/>
      <c r="D19" s="3" t="s">
        <v>173</v>
      </c>
    </row>
    <row r="20" spans="2:4" ht="15.75">
      <c r="B20" s="3" t="s">
        <v>175</v>
      </c>
      <c r="C20" s="12"/>
      <c r="D20" s="3" t="s">
        <v>176</v>
      </c>
    </row>
    <row r="21" spans="2:4" ht="15.75">
      <c r="B21" s="3"/>
      <c r="C21" s="12"/>
      <c r="D21" s="3" t="s">
        <v>177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I40"/>
  <sheetViews>
    <sheetView zoomScalePageLayoutView="0" workbookViewId="0" topLeftCell="A7">
      <selection activeCell="B38" sqref="B38:D40"/>
    </sheetView>
  </sheetViews>
  <sheetFormatPr defaultColWidth="9.140625" defaultRowHeight="12.75"/>
  <cols>
    <col min="1" max="1" width="5.8515625" style="12" customWidth="1"/>
    <col min="2" max="2" width="35.8515625" style="3" customWidth="1"/>
    <col min="3" max="3" width="13.7109375" style="12" customWidth="1"/>
    <col min="4" max="4" width="44.7109375" style="3" customWidth="1"/>
    <col min="5" max="5" width="9.140625" style="3" customWidth="1"/>
    <col min="6" max="6" width="8.7109375" style="35" customWidth="1"/>
    <col min="7" max="7" width="12.8515625" style="39" customWidth="1"/>
    <col min="8" max="8" width="9.140625" style="12" customWidth="1"/>
    <col min="9" max="9" width="10.28125" style="3" customWidth="1"/>
    <col min="10" max="16384" width="9.140625" style="3" customWidth="1"/>
  </cols>
  <sheetData>
    <row r="1" spans="1:7" ht="15.75">
      <c r="A1" s="18" t="s">
        <v>184</v>
      </c>
      <c r="B1" s="18"/>
      <c r="C1" s="18"/>
      <c r="D1" s="18"/>
      <c r="E1" s="18"/>
      <c r="F1" s="3"/>
      <c r="G1" s="3"/>
    </row>
    <row r="2" spans="1:7" ht="15.75">
      <c r="A2" s="2"/>
      <c r="E2" s="1"/>
      <c r="F2" s="3"/>
      <c r="G2" s="3"/>
    </row>
    <row r="3" spans="1:7" ht="15" customHeight="1">
      <c r="A3" s="4" t="s">
        <v>3</v>
      </c>
      <c r="B3" s="5"/>
      <c r="C3" s="16">
        <v>40</v>
      </c>
      <c r="F3" s="3"/>
      <c r="G3" s="3"/>
    </row>
    <row r="4" spans="1:7" ht="15" customHeight="1">
      <c r="A4" s="6"/>
      <c r="B4" s="5"/>
      <c r="C4" s="14"/>
      <c r="F4" s="3"/>
      <c r="G4" s="3"/>
    </row>
    <row r="5" spans="1:9" s="8" customFormat="1" ht="63">
      <c r="A5" s="13" t="s">
        <v>7</v>
      </c>
      <c r="B5" s="7" t="s">
        <v>4</v>
      </c>
      <c r="C5" s="13" t="s">
        <v>8</v>
      </c>
      <c r="D5" s="7" t="s">
        <v>5</v>
      </c>
      <c r="E5" s="7" t="s">
        <v>0</v>
      </c>
      <c r="F5" s="36" t="s">
        <v>2</v>
      </c>
      <c r="G5" s="40" t="s">
        <v>9</v>
      </c>
      <c r="H5" s="7" t="s">
        <v>1</v>
      </c>
      <c r="I5" s="13" t="s">
        <v>6</v>
      </c>
    </row>
    <row r="6" spans="1:9" ht="15.75">
      <c r="A6" s="9">
        <v>1</v>
      </c>
      <c r="B6" s="10" t="s">
        <v>27</v>
      </c>
      <c r="C6" s="9" t="s">
        <v>28</v>
      </c>
      <c r="D6" s="10" t="s">
        <v>14</v>
      </c>
      <c r="E6" s="9">
        <v>93111</v>
      </c>
      <c r="F6" s="37">
        <v>30</v>
      </c>
      <c r="G6" s="41">
        <f>(F6/30)*100</f>
        <v>100</v>
      </c>
      <c r="H6" s="9">
        <v>1</v>
      </c>
      <c r="I6" s="10"/>
    </row>
    <row r="7" spans="1:9" ht="15.75">
      <c r="A7" s="9">
        <v>2</v>
      </c>
      <c r="B7" s="21" t="s">
        <v>90</v>
      </c>
      <c r="C7" s="9" t="s">
        <v>28</v>
      </c>
      <c r="D7" s="10" t="s">
        <v>20</v>
      </c>
      <c r="E7" s="27" t="s">
        <v>91</v>
      </c>
      <c r="F7" s="37">
        <v>30</v>
      </c>
      <c r="G7" s="41">
        <f aca="true" t="shared" si="0" ref="G7:G36">(F7/30)*100</f>
        <v>100</v>
      </c>
      <c r="H7" s="27" t="s">
        <v>185</v>
      </c>
      <c r="I7" s="10"/>
    </row>
    <row r="8" spans="1:9" ht="15.75">
      <c r="A8" s="9">
        <v>3</v>
      </c>
      <c r="B8" s="10" t="s">
        <v>104</v>
      </c>
      <c r="C8" s="9" t="s">
        <v>28</v>
      </c>
      <c r="D8" s="10" t="s">
        <v>20</v>
      </c>
      <c r="E8" s="9" t="s">
        <v>105</v>
      </c>
      <c r="F8" s="47">
        <v>30</v>
      </c>
      <c r="G8" s="41">
        <f t="shared" si="0"/>
        <v>100</v>
      </c>
      <c r="H8" s="27" t="s">
        <v>185</v>
      </c>
      <c r="I8" s="10"/>
    </row>
    <row r="9" spans="1:9" ht="15.75">
      <c r="A9" s="9">
        <v>4</v>
      </c>
      <c r="B9" s="10" t="s">
        <v>116</v>
      </c>
      <c r="C9" s="9" t="s">
        <v>28</v>
      </c>
      <c r="D9" s="10" t="s">
        <v>20</v>
      </c>
      <c r="E9" s="9" t="s">
        <v>117</v>
      </c>
      <c r="F9" s="47">
        <v>30</v>
      </c>
      <c r="G9" s="41">
        <f t="shared" si="0"/>
        <v>100</v>
      </c>
      <c r="H9" s="9">
        <v>1</v>
      </c>
      <c r="I9" s="10"/>
    </row>
    <row r="10" spans="1:9" ht="15.75">
      <c r="A10" s="9">
        <v>5</v>
      </c>
      <c r="B10" s="10" t="s">
        <v>122</v>
      </c>
      <c r="C10" s="9" t="s">
        <v>28</v>
      </c>
      <c r="D10" s="10" t="s">
        <v>20</v>
      </c>
      <c r="E10" s="9" t="s">
        <v>123</v>
      </c>
      <c r="F10" s="37">
        <v>30</v>
      </c>
      <c r="G10" s="41">
        <f t="shared" si="0"/>
        <v>100</v>
      </c>
      <c r="H10" s="27" t="s">
        <v>185</v>
      </c>
      <c r="I10" s="10"/>
    </row>
    <row r="11" spans="1:9" ht="15.75">
      <c r="A11" s="9">
        <v>6</v>
      </c>
      <c r="B11" s="10" t="s">
        <v>24</v>
      </c>
      <c r="C11" s="9" t="s">
        <v>28</v>
      </c>
      <c r="D11" s="10" t="s">
        <v>14</v>
      </c>
      <c r="E11" s="9">
        <v>9311</v>
      </c>
      <c r="F11" s="37">
        <v>27</v>
      </c>
      <c r="G11" s="41">
        <f t="shared" si="0"/>
        <v>90</v>
      </c>
      <c r="H11" s="9">
        <v>2</v>
      </c>
      <c r="I11" s="9"/>
    </row>
    <row r="12" spans="1:9" ht="15.75">
      <c r="A12" s="9">
        <v>7</v>
      </c>
      <c r="B12" s="10" t="s">
        <v>23</v>
      </c>
      <c r="C12" s="9" t="s">
        <v>28</v>
      </c>
      <c r="D12" s="10" t="s">
        <v>14</v>
      </c>
      <c r="E12" s="9">
        <v>9312</v>
      </c>
      <c r="F12" s="37">
        <v>27</v>
      </c>
      <c r="G12" s="41">
        <f t="shared" si="0"/>
        <v>90</v>
      </c>
      <c r="H12" s="9">
        <v>2</v>
      </c>
      <c r="I12" s="10"/>
    </row>
    <row r="13" spans="1:9" ht="15.75">
      <c r="A13" s="9">
        <v>8</v>
      </c>
      <c r="B13" s="21" t="s">
        <v>67</v>
      </c>
      <c r="C13" s="9" t="s">
        <v>28</v>
      </c>
      <c r="D13" s="10" t="s">
        <v>14</v>
      </c>
      <c r="E13" s="27" t="s">
        <v>68</v>
      </c>
      <c r="F13" s="37">
        <v>27</v>
      </c>
      <c r="G13" s="41">
        <f t="shared" si="0"/>
        <v>90</v>
      </c>
      <c r="H13" s="9">
        <v>2</v>
      </c>
      <c r="I13" s="9"/>
    </row>
    <row r="14" spans="1:9" ht="15.75">
      <c r="A14" s="9">
        <v>9</v>
      </c>
      <c r="B14" s="10" t="s">
        <v>25</v>
      </c>
      <c r="C14" s="9" t="s">
        <v>28</v>
      </c>
      <c r="D14" s="10" t="s">
        <v>14</v>
      </c>
      <c r="E14" s="9">
        <v>93113</v>
      </c>
      <c r="F14" s="37">
        <v>27</v>
      </c>
      <c r="G14" s="41">
        <f t="shared" si="0"/>
        <v>90</v>
      </c>
      <c r="H14" s="27" t="s">
        <v>186</v>
      </c>
      <c r="I14" s="10"/>
    </row>
    <row r="15" spans="1:9" ht="15.75">
      <c r="A15" s="9">
        <v>10</v>
      </c>
      <c r="B15" s="10" t="s">
        <v>102</v>
      </c>
      <c r="C15" s="9" t="s">
        <v>28</v>
      </c>
      <c r="D15" s="10" t="s">
        <v>20</v>
      </c>
      <c r="E15" s="9" t="s">
        <v>103</v>
      </c>
      <c r="F15" s="37">
        <v>27</v>
      </c>
      <c r="G15" s="41">
        <f t="shared" si="0"/>
        <v>90</v>
      </c>
      <c r="H15" s="9">
        <v>2</v>
      </c>
      <c r="I15" s="10"/>
    </row>
    <row r="16" spans="1:9" ht="15.75">
      <c r="A16" s="9">
        <v>11</v>
      </c>
      <c r="B16" s="10" t="s">
        <v>26</v>
      </c>
      <c r="C16" s="9" t="s">
        <v>28</v>
      </c>
      <c r="D16" s="10" t="s">
        <v>14</v>
      </c>
      <c r="E16" s="9">
        <v>9318</v>
      </c>
      <c r="F16" s="37">
        <v>24</v>
      </c>
      <c r="G16" s="41">
        <f t="shared" si="0"/>
        <v>80</v>
      </c>
      <c r="H16" s="9">
        <v>3</v>
      </c>
      <c r="I16" s="10"/>
    </row>
    <row r="17" spans="1:9" ht="15.75">
      <c r="A17" s="9">
        <v>12</v>
      </c>
      <c r="B17" s="10" t="s">
        <v>69</v>
      </c>
      <c r="C17" s="9" t="s">
        <v>28</v>
      </c>
      <c r="D17" s="10" t="s">
        <v>14</v>
      </c>
      <c r="E17" s="27" t="s">
        <v>70</v>
      </c>
      <c r="F17" s="37">
        <v>20</v>
      </c>
      <c r="G17" s="41">
        <f t="shared" si="0"/>
        <v>66.66666666666666</v>
      </c>
      <c r="H17" s="27" t="s">
        <v>178</v>
      </c>
      <c r="I17" s="10"/>
    </row>
    <row r="18" spans="1:9" ht="15.75">
      <c r="A18" s="9">
        <v>13</v>
      </c>
      <c r="B18" s="21" t="s">
        <v>94</v>
      </c>
      <c r="C18" s="9" t="s">
        <v>28</v>
      </c>
      <c r="D18" s="10" t="s">
        <v>20</v>
      </c>
      <c r="E18" s="27" t="s">
        <v>95</v>
      </c>
      <c r="F18" s="37">
        <v>20</v>
      </c>
      <c r="G18" s="41">
        <f t="shared" si="0"/>
        <v>66.66666666666666</v>
      </c>
      <c r="H18" s="9">
        <v>4</v>
      </c>
      <c r="I18" s="10"/>
    </row>
    <row r="19" spans="1:9" ht="31.5">
      <c r="A19" s="9">
        <v>14</v>
      </c>
      <c r="B19" s="58" t="s">
        <v>108</v>
      </c>
      <c r="C19" s="9" t="s">
        <v>28</v>
      </c>
      <c r="D19" s="10" t="s">
        <v>20</v>
      </c>
      <c r="E19" s="29" t="s">
        <v>109</v>
      </c>
      <c r="F19" s="38">
        <v>20</v>
      </c>
      <c r="G19" s="41">
        <f t="shared" si="0"/>
        <v>66.66666666666666</v>
      </c>
      <c r="H19" s="9">
        <v>4</v>
      </c>
      <c r="I19" s="9"/>
    </row>
    <row r="20" spans="1:9" ht="15.75">
      <c r="A20" s="9">
        <v>15</v>
      </c>
      <c r="B20" s="10" t="s">
        <v>110</v>
      </c>
      <c r="C20" s="9" t="s">
        <v>28</v>
      </c>
      <c r="D20" s="10" t="s">
        <v>20</v>
      </c>
      <c r="E20" s="9" t="s">
        <v>111</v>
      </c>
      <c r="F20" s="47">
        <v>20</v>
      </c>
      <c r="G20" s="41">
        <f t="shared" si="0"/>
        <v>66.66666666666666</v>
      </c>
      <c r="H20" s="9">
        <v>4</v>
      </c>
      <c r="I20" s="10"/>
    </row>
    <row r="21" spans="1:9" ht="15.75">
      <c r="A21" s="9">
        <v>16</v>
      </c>
      <c r="B21" s="10" t="s">
        <v>114</v>
      </c>
      <c r="C21" s="9" t="s">
        <v>28</v>
      </c>
      <c r="D21" s="10" t="s">
        <v>20</v>
      </c>
      <c r="E21" s="9" t="s">
        <v>115</v>
      </c>
      <c r="F21" s="37">
        <v>20</v>
      </c>
      <c r="G21" s="41">
        <f t="shared" si="0"/>
        <v>66.66666666666666</v>
      </c>
      <c r="H21" s="27" t="s">
        <v>178</v>
      </c>
      <c r="I21" s="10"/>
    </row>
    <row r="22" spans="1:9" ht="15.75">
      <c r="A22" s="9">
        <v>17</v>
      </c>
      <c r="B22" s="10" t="s">
        <v>88</v>
      </c>
      <c r="C22" s="9" t="s">
        <v>28</v>
      </c>
      <c r="D22" s="10" t="s">
        <v>20</v>
      </c>
      <c r="E22" s="9" t="s">
        <v>89</v>
      </c>
      <c r="F22" s="37">
        <v>19</v>
      </c>
      <c r="G22" s="41">
        <f t="shared" si="0"/>
        <v>63.33333333333333</v>
      </c>
      <c r="H22" s="27" t="s">
        <v>179</v>
      </c>
      <c r="I22" s="10"/>
    </row>
    <row r="23" spans="1:9" ht="15.75">
      <c r="A23" s="9">
        <v>18</v>
      </c>
      <c r="B23" s="21" t="s">
        <v>112</v>
      </c>
      <c r="C23" s="9" t="s">
        <v>28</v>
      </c>
      <c r="D23" s="10" t="s">
        <v>20</v>
      </c>
      <c r="E23" s="27" t="s">
        <v>113</v>
      </c>
      <c r="F23" s="37">
        <v>19</v>
      </c>
      <c r="G23" s="41">
        <f t="shared" si="0"/>
        <v>63.33333333333333</v>
      </c>
      <c r="H23" s="9">
        <v>5</v>
      </c>
      <c r="I23" s="9"/>
    </row>
    <row r="24" spans="1:9" ht="15.75">
      <c r="A24" s="9">
        <v>19</v>
      </c>
      <c r="B24" s="10" t="s">
        <v>96</v>
      </c>
      <c r="C24" s="9" t="s">
        <v>28</v>
      </c>
      <c r="D24" s="10" t="s">
        <v>20</v>
      </c>
      <c r="E24" s="9" t="s">
        <v>97</v>
      </c>
      <c r="F24" s="37">
        <v>18</v>
      </c>
      <c r="G24" s="41">
        <f t="shared" si="0"/>
        <v>60</v>
      </c>
      <c r="H24" s="9">
        <v>6</v>
      </c>
      <c r="I24" s="10"/>
    </row>
    <row r="25" spans="1:9" ht="15.75">
      <c r="A25" s="9">
        <v>20</v>
      </c>
      <c r="B25" s="10" t="s">
        <v>106</v>
      </c>
      <c r="C25" s="9" t="s">
        <v>28</v>
      </c>
      <c r="D25" s="10" t="s">
        <v>20</v>
      </c>
      <c r="E25" s="9" t="s">
        <v>107</v>
      </c>
      <c r="F25" s="37">
        <v>18</v>
      </c>
      <c r="G25" s="41">
        <f t="shared" si="0"/>
        <v>60</v>
      </c>
      <c r="H25" s="9">
        <v>6</v>
      </c>
      <c r="I25" s="10"/>
    </row>
    <row r="26" spans="1:9" ht="15.75">
      <c r="A26" s="9">
        <v>21</v>
      </c>
      <c r="B26" s="10" t="s">
        <v>98</v>
      </c>
      <c r="C26" s="9" t="s">
        <v>28</v>
      </c>
      <c r="D26" s="10" t="s">
        <v>20</v>
      </c>
      <c r="E26" s="9" t="s">
        <v>99</v>
      </c>
      <c r="F26" s="37">
        <v>17</v>
      </c>
      <c r="G26" s="41">
        <f t="shared" si="0"/>
        <v>56.666666666666664</v>
      </c>
      <c r="H26" s="9">
        <v>7</v>
      </c>
      <c r="I26" s="10"/>
    </row>
    <row r="27" spans="1:9" ht="15.75">
      <c r="A27" s="9">
        <v>22</v>
      </c>
      <c r="B27" s="10" t="s">
        <v>100</v>
      </c>
      <c r="C27" s="9" t="s">
        <v>28</v>
      </c>
      <c r="D27" s="10" t="s">
        <v>20</v>
      </c>
      <c r="E27" s="9" t="s">
        <v>101</v>
      </c>
      <c r="F27" s="37">
        <v>16</v>
      </c>
      <c r="G27" s="41">
        <f t="shared" si="0"/>
        <v>53.333333333333336</v>
      </c>
      <c r="H27" s="9">
        <v>8</v>
      </c>
      <c r="I27" s="10"/>
    </row>
    <row r="28" spans="1:9" ht="15.75">
      <c r="A28" s="9">
        <v>23</v>
      </c>
      <c r="B28" s="10" t="s">
        <v>118</v>
      </c>
      <c r="C28" s="9" t="s">
        <v>28</v>
      </c>
      <c r="D28" s="10" t="s">
        <v>20</v>
      </c>
      <c r="E28" s="9" t="s">
        <v>119</v>
      </c>
      <c r="F28" s="47">
        <v>13</v>
      </c>
      <c r="G28" s="41">
        <f t="shared" si="0"/>
        <v>43.333333333333336</v>
      </c>
      <c r="H28" s="9">
        <v>9</v>
      </c>
      <c r="I28" s="10"/>
    </row>
    <row r="29" spans="1:9" ht="15.75">
      <c r="A29" s="9">
        <v>24</v>
      </c>
      <c r="B29" s="10" t="s">
        <v>22</v>
      </c>
      <c r="C29" s="9" t="s">
        <v>28</v>
      </c>
      <c r="D29" s="10" t="s">
        <v>14</v>
      </c>
      <c r="E29" s="9">
        <v>9316</v>
      </c>
      <c r="F29" s="37">
        <v>11</v>
      </c>
      <c r="G29" s="41">
        <f t="shared" si="0"/>
        <v>36.666666666666664</v>
      </c>
      <c r="H29" s="30">
        <v>10</v>
      </c>
      <c r="I29" s="30"/>
    </row>
    <row r="30" spans="1:9" ht="15.75">
      <c r="A30" s="9">
        <v>25</v>
      </c>
      <c r="B30" s="10" t="s">
        <v>120</v>
      </c>
      <c r="C30" s="9" t="s">
        <v>28</v>
      </c>
      <c r="D30" s="10" t="s">
        <v>20</v>
      </c>
      <c r="E30" s="9" t="s">
        <v>121</v>
      </c>
      <c r="F30" s="37">
        <v>11</v>
      </c>
      <c r="G30" s="41">
        <f t="shared" si="0"/>
        <v>36.666666666666664</v>
      </c>
      <c r="H30" s="9">
        <v>10</v>
      </c>
      <c r="I30" s="10"/>
    </row>
    <row r="31" spans="1:9" ht="15.75">
      <c r="A31" s="9">
        <v>26</v>
      </c>
      <c r="B31" s="19" t="s">
        <v>58</v>
      </c>
      <c r="C31" s="9" t="s">
        <v>28</v>
      </c>
      <c r="D31" s="10" t="s">
        <v>14</v>
      </c>
      <c r="E31" s="27" t="s">
        <v>59</v>
      </c>
      <c r="F31" s="37">
        <v>10</v>
      </c>
      <c r="G31" s="41">
        <f t="shared" si="0"/>
        <v>33.33333333333333</v>
      </c>
      <c r="H31" s="27" t="s">
        <v>187</v>
      </c>
      <c r="I31" s="10"/>
    </row>
    <row r="32" spans="1:9" ht="15.75">
      <c r="A32" s="9">
        <v>27</v>
      </c>
      <c r="B32" s="10" t="s">
        <v>66</v>
      </c>
      <c r="C32" s="9" t="s">
        <v>28</v>
      </c>
      <c r="D32" s="10" t="s">
        <v>14</v>
      </c>
      <c r="E32" s="9">
        <v>9319</v>
      </c>
      <c r="F32" s="37">
        <v>10</v>
      </c>
      <c r="G32" s="41">
        <f t="shared" si="0"/>
        <v>33.33333333333333</v>
      </c>
      <c r="H32" s="9">
        <v>11</v>
      </c>
      <c r="I32" s="10"/>
    </row>
    <row r="33" spans="1:9" ht="15.75">
      <c r="A33" s="9">
        <v>28</v>
      </c>
      <c r="B33" s="21" t="s">
        <v>60</v>
      </c>
      <c r="C33" s="9" t="s">
        <v>28</v>
      </c>
      <c r="D33" s="10" t="s">
        <v>14</v>
      </c>
      <c r="E33" s="27" t="s">
        <v>61</v>
      </c>
      <c r="F33" s="37">
        <v>8</v>
      </c>
      <c r="G33" s="41">
        <f t="shared" si="0"/>
        <v>26.666666666666668</v>
      </c>
      <c r="H33" s="9">
        <v>12</v>
      </c>
      <c r="I33" s="10"/>
    </row>
    <row r="34" spans="1:9" ht="15.75">
      <c r="A34" s="9">
        <v>29</v>
      </c>
      <c r="B34" s="10" t="s">
        <v>92</v>
      </c>
      <c r="C34" s="9" t="s">
        <v>28</v>
      </c>
      <c r="D34" s="10" t="s">
        <v>20</v>
      </c>
      <c r="E34" s="9" t="s">
        <v>93</v>
      </c>
      <c r="F34" s="37">
        <v>5</v>
      </c>
      <c r="G34" s="41">
        <f t="shared" si="0"/>
        <v>16.666666666666664</v>
      </c>
      <c r="H34" s="9">
        <v>13</v>
      </c>
      <c r="I34" s="10"/>
    </row>
    <row r="35" spans="1:9" ht="15.75">
      <c r="A35" s="9">
        <v>30</v>
      </c>
      <c r="B35" s="19" t="s">
        <v>62</v>
      </c>
      <c r="C35" s="9" t="s">
        <v>28</v>
      </c>
      <c r="D35" s="10" t="s">
        <v>14</v>
      </c>
      <c r="E35" s="27" t="s">
        <v>63</v>
      </c>
      <c r="F35" s="37">
        <v>1</v>
      </c>
      <c r="G35" s="41">
        <f t="shared" si="0"/>
        <v>3.3333333333333335</v>
      </c>
      <c r="H35" s="9">
        <v>14</v>
      </c>
      <c r="I35" s="9"/>
    </row>
    <row r="36" spans="1:9" ht="15.75">
      <c r="A36" s="9">
        <v>31</v>
      </c>
      <c r="B36" s="21" t="s">
        <v>64</v>
      </c>
      <c r="C36" s="9" t="s">
        <v>28</v>
      </c>
      <c r="D36" s="10" t="s">
        <v>14</v>
      </c>
      <c r="E36" s="27" t="s">
        <v>65</v>
      </c>
      <c r="F36" s="37">
        <v>0</v>
      </c>
      <c r="G36" s="41">
        <f t="shared" si="0"/>
        <v>0</v>
      </c>
      <c r="H36" s="9"/>
      <c r="I36" s="9"/>
    </row>
    <row r="38" spans="2:4" ht="15.75">
      <c r="B38" s="3" t="s">
        <v>174</v>
      </c>
      <c r="D38" s="3" t="s">
        <v>173</v>
      </c>
    </row>
    <row r="39" spans="2:4" ht="15.75">
      <c r="B39" s="3" t="s">
        <v>175</v>
      </c>
      <c r="D39" s="3" t="s">
        <v>176</v>
      </c>
    </row>
    <row r="40" ht="15.75">
      <c r="D40" s="3" t="s">
        <v>177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I26"/>
  <sheetViews>
    <sheetView zoomScalePageLayoutView="0" workbookViewId="0" topLeftCell="B1">
      <selection activeCell="C11" sqref="C11"/>
    </sheetView>
  </sheetViews>
  <sheetFormatPr defaultColWidth="9.140625" defaultRowHeight="12.75"/>
  <cols>
    <col min="1" max="1" width="5.8515625" style="12" customWidth="1"/>
    <col min="2" max="2" width="31.140625" style="3" customWidth="1"/>
    <col min="3" max="3" width="19.28125" style="31" customWidth="1"/>
    <col min="4" max="4" width="43.00390625" style="3" customWidth="1"/>
    <col min="5" max="5" width="9.140625" style="12" customWidth="1"/>
    <col min="6" max="6" width="8.7109375" style="35" customWidth="1"/>
    <col min="7" max="7" width="12.8515625" style="48" customWidth="1"/>
    <col min="8" max="8" width="9.140625" style="12" customWidth="1"/>
    <col min="9" max="9" width="10.28125" style="3" customWidth="1"/>
    <col min="10" max="16384" width="9.140625" style="3" customWidth="1"/>
  </cols>
  <sheetData>
    <row r="1" spans="1:7" ht="15.75">
      <c r="A1" s="2" t="s">
        <v>180</v>
      </c>
      <c r="F1" s="12"/>
      <c r="G1" s="12"/>
    </row>
    <row r="2" spans="1:7" ht="15.75">
      <c r="A2" s="2"/>
      <c r="E2" s="26"/>
      <c r="F2" s="12"/>
      <c r="G2" s="12"/>
    </row>
    <row r="3" spans="1:7" ht="15" customHeight="1">
      <c r="A3" s="4" t="s">
        <v>3</v>
      </c>
      <c r="B3" s="5"/>
      <c r="C3" s="42">
        <v>30</v>
      </c>
      <c r="F3" s="12"/>
      <c r="G3" s="12"/>
    </row>
    <row r="4" spans="1:7" ht="15" customHeight="1">
      <c r="A4" s="6"/>
      <c r="B4" s="5"/>
      <c r="C4" s="43"/>
      <c r="F4" s="12"/>
      <c r="G4" s="12"/>
    </row>
    <row r="5" spans="1:9" s="8" customFormat="1" ht="63">
      <c r="A5" s="13" t="s">
        <v>7</v>
      </c>
      <c r="B5" s="7" t="s">
        <v>4</v>
      </c>
      <c r="C5" s="44" t="s">
        <v>8</v>
      </c>
      <c r="D5" s="7" t="s">
        <v>5</v>
      </c>
      <c r="E5" s="7" t="s">
        <v>0</v>
      </c>
      <c r="F5" s="36" t="s">
        <v>2</v>
      </c>
      <c r="G5" s="49" t="s">
        <v>9</v>
      </c>
      <c r="H5" s="7" t="s">
        <v>1</v>
      </c>
      <c r="I5" s="13" t="s">
        <v>6</v>
      </c>
    </row>
    <row r="6" spans="1:9" ht="15.75">
      <c r="A6" s="9">
        <v>1</v>
      </c>
      <c r="B6" s="59" t="s">
        <v>146</v>
      </c>
      <c r="C6" s="9" t="s">
        <v>28</v>
      </c>
      <c r="D6" s="10" t="s">
        <v>20</v>
      </c>
      <c r="E6" s="27" t="s">
        <v>147</v>
      </c>
      <c r="F6" s="37">
        <v>30</v>
      </c>
      <c r="G6" s="50">
        <f>(F6/30)*100</f>
        <v>100</v>
      </c>
      <c r="H6" s="9">
        <v>1</v>
      </c>
      <c r="I6" s="10"/>
    </row>
    <row r="7" spans="1:9" ht="15.75">
      <c r="A7" s="9">
        <v>2</v>
      </c>
      <c r="B7" s="45" t="s">
        <v>148</v>
      </c>
      <c r="C7" s="9" t="s">
        <v>28</v>
      </c>
      <c r="D7" s="10" t="s">
        <v>20</v>
      </c>
      <c r="E7" s="9" t="s">
        <v>149</v>
      </c>
      <c r="F7" s="37">
        <v>30</v>
      </c>
      <c r="G7" s="50">
        <f aca="true" t="shared" si="0" ref="G7:G22">(F7/30)*100</f>
        <v>100</v>
      </c>
      <c r="H7" s="9">
        <v>1</v>
      </c>
      <c r="I7" s="10"/>
    </row>
    <row r="8" spans="1:9" ht="15.75">
      <c r="A8" s="9">
        <v>3</v>
      </c>
      <c r="B8" s="46" t="s">
        <v>31</v>
      </c>
      <c r="C8" s="9" t="s">
        <v>28</v>
      </c>
      <c r="D8" s="10" t="s">
        <v>20</v>
      </c>
      <c r="E8" s="29" t="s">
        <v>127</v>
      </c>
      <c r="F8" s="38">
        <v>26</v>
      </c>
      <c r="G8" s="50">
        <f t="shared" si="0"/>
        <v>86.66666666666667</v>
      </c>
      <c r="H8" s="30">
        <v>2</v>
      </c>
      <c r="I8" s="30"/>
    </row>
    <row r="9" spans="1:9" ht="15.75">
      <c r="A9" s="9">
        <v>4</v>
      </c>
      <c r="B9" s="45" t="s">
        <v>128</v>
      </c>
      <c r="C9" s="9" t="s">
        <v>28</v>
      </c>
      <c r="D9" s="10" t="s">
        <v>20</v>
      </c>
      <c r="E9" s="9" t="s">
        <v>129</v>
      </c>
      <c r="F9" s="37">
        <v>26</v>
      </c>
      <c r="G9" s="50">
        <f t="shared" si="0"/>
        <v>86.66666666666667</v>
      </c>
      <c r="H9" s="9">
        <v>2</v>
      </c>
      <c r="I9" s="10"/>
    </row>
    <row r="10" spans="1:9" ht="15.75">
      <c r="A10" s="9">
        <v>5</v>
      </c>
      <c r="B10" s="59" t="s">
        <v>34</v>
      </c>
      <c r="C10" s="9" t="s">
        <v>28</v>
      </c>
      <c r="D10" s="10" t="s">
        <v>20</v>
      </c>
      <c r="E10" s="27" t="s">
        <v>145</v>
      </c>
      <c r="F10" s="37">
        <v>24</v>
      </c>
      <c r="G10" s="50">
        <f t="shared" si="0"/>
        <v>80</v>
      </c>
      <c r="H10" s="9">
        <v>3</v>
      </c>
      <c r="I10" s="10"/>
    </row>
    <row r="11" spans="1:9" ht="15.75">
      <c r="A11" s="9">
        <v>6</v>
      </c>
      <c r="B11" s="59" t="s">
        <v>32</v>
      </c>
      <c r="C11" s="9" t="s">
        <v>28</v>
      </c>
      <c r="D11" s="10" t="s">
        <v>20</v>
      </c>
      <c r="E11" s="27" t="s">
        <v>124</v>
      </c>
      <c r="F11" s="37">
        <v>22</v>
      </c>
      <c r="G11" s="50">
        <f t="shared" si="0"/>
        <v>73.33333333333333</v>
      </c>
      <c r="H11" s="9">
        <v>4</v>
      </c>
      <c r="I11" s="10"/>
    </row>
    <row r="12" spans="1:9" ht="15.75">
      <c r="A12" s="9">
        <v>7</v>
      </c>
      <c r="B12" s="45" t="s">
        <v>132</v>
      </c>
      <c r="C12" s="9" t="s">
        <v>28</v>
      </c>
      <c r="D12" s="10" t="s">
        <v>20</v>
      </c>
      <c r="E12" s="9" t="s">
        <v>133</v>
      </c>
      <c r="F12" s="37">
        <v>20</v>
      </c>
      <c r="G12" s="50">
        <f t="shared" si="0"/>
        <v>66.66666666666666</v>
      </c>
      <c r="H12" s="9">
        <v>5</v>
      </c>
      <c r="I12" s="10"/>
    </row>
    <row r="13" spans="1:9" ht="15.75">
      <c r="A13" s="9">
        <v>8</v>
      </c>
      <c r="B13" s="45" t="s">
        <v>141</v>
      </c>
      <c r="C13" s="9" t="s">
        <v>28</v>
      </c>
      <c r="D13" s="10" t="s">
        <v>20</v>
      </c>
      <c r="E13" s="9" t="s">
        <v>142</v>
      </c>
      <c r="F13" s="37">
        <v>20</v>
      </c>
      <c r="G13" s="50">
        <f t="shared" si="0"/>
        <v>66.66666666666666</v>
      </c>
      <c r="H13" s="9">
        <v>5</v>
      </c>
      <c r="I13" s="10"/>
    </row>
    <row r="14" spans="1:9" ht="15.75">
      <c r="A14" s="9">
        <v>9</v>
      </c>
      <c r="B14" s="59" t="s">
        <v>144</v>
      </c>
      <c r="C14" s="9" t="s">
        <v>28</v>
      </c>
      <c r="D14" s="10" t="s">
        <v>20</v>
      </c>
      <c r="E14" s="27" t="s">
        <v>143</v>
      </c>
      <c r="F14" s="37">
        <v>20</v>
      </c>
      <c r="G14" s="50">
        <f t="shared" si="0"/>
        <v>66.66666666666666</v>
      </c>
      <c r="H14" s="9">
        <v>5</v>
      </c>
      <c r="I14" s="10"/>
    </row>
    <row r="15" spans="1:9" ht="15.75">
      <c r="A15" s="9">
        <v>10</v>
      </c>
      <c r="B15" s="59" t="s">
        <v>138</v>
      </c>
      <c r="C15" s="9" t="s">
        <v>28</v>
      </c>
      <c r="D15" s="10" t="s">
        <v>20</v>
      </c>
      <c r="E15" s="27" t="s">
        <v>139</v>
      </c>
      <c r="F15" s="37">
        <v>10</v>
      </c>
      <c r="G15" s="50">
        <f t="shared" si="0"/>
        <v>33.33333333333333</v>
      </c>
      <c r="H15" s="27" t="s">
        <v>181</v>
      </c>
      <c r="I15" s="10"/>
    </row>
    <row r="16" spans="1:9" ht="15.75">
      <c r="A16" s="9">
        <v>11</v>
      </c>
      <c r="B16" s="59" t="s">
        <v>140</v>
      </c>
      <c r="C16" s="9" t="s">
        <v>28</v>
      </c>
      <c r="D16" s="10" t="s">
        <v>20</v>
      </c>
      <c r="E16" s="27" t="s">
        <v>139</v>
      </c>
      <c r="F16" s="37">
        <v>10</v>
      </c>
      <c r="G16" s="50">
        <f t="shared" si="0"/>
        <v>33.33333333333333</v>
      </c>
      <c r="H16" s="27" t="s">
        <v>181</v>
      </c>
      <c r="I16" s="10"/>
    </row>
    <row r="17" spans="1:9" ht="15.75">
      <c r="A17" s="9">
        <v>12</v>
      </c>
      <c r="B17" s="45" t="s">
        <v>150</v>
      </c>
      <c r="C17" s="9" t="s">
        <v>28</v>
      </c>
      <c r="D17" s="10" t="s">
        <v>20</v>
      </c>
      <c r="E17" s="27" t="s">
        <v>151</v>
      </c>
      <c r="F17" s="37">
        <v>3</v>
      </c>
      <c r="G17" s="50">
        <f t="shared" si="0"/>
        <v>10</v>
      </c>
      <c r="H17" s="9">
        <v>7</v>
      </c>
      <c r="I17" s="10"/>
    </row>
    <row r="18" spans="1:9" ht="15.75">
      <c r="A18" s="9">
        <v>13</v>
      </c>
      <c r="B18" s="59" t="s">
        <v>29</v>
      </c>
      <c r="C18" s="9" t="s">
        <v>28</v>
      </c>
      <c r="D18" s="10" t="s">
        <v>20</v>
      </c>
      <c r="E18" s="27" t="s">
        <v>126</v>
      </c>
      <c r="F18" s="37">
        <v>2</v>
      </c>
      <c r="G18" s="50">
        <f t="shared" si="0"/>
        <v>6.666666666666667</v>
      </c>
      <c r="H18" s="27" t="s">
        <v>182</v>
      </c>
      <c r="I18" s="10"/>
    </row>
    <row r="19" spans="1:9" ht="15.75">
      <c r="A19" s="9">
        <v>14</v>
      </c>
      <c r="B19" s="59" t="s">
        <v>130</v>
      </c>
      <c r="C19" s="9" t="s">
        <v>28</v>
      </c>
      <c r="D19" s="10" t="s">
        <v>20</v>
      </c>
      <c r="E19" s="27" t="s">
        <v>131</v>
      </c>
      <c r="F19" s="37">
        <v>2</v>
      </c>
      <c r="G19" s="50">
        <f t="shared" si="0"/>
        <v>6.666666666666667</v>
      </c>
      <c r="H19" s="27" t="s">
        <v>182</v>
      </c>
      <c r="I19" s="10"/>
    </row>
    <row r="20" spans="1:9" ht="15.75">
      <c r="A20" s="9">
        <v>15</v>
      </c>
      <c r="B20" s="45" t="s">
        <v>134</v>
      </c>
      <c r="C20" s="9" t="s">
        <v>28</v>
      </c>
      <c r="D20" s="10" t="s">
        <v>20</v>
      </c>
      <c r="E20" s="27" t="s">
        <v>135</v>
      </c>
      <c r="F20" s="37">
        <v>1</v>
      </c>
      <c r="G20" s="50">
        <f t="shared" si="0"/>
        <v>3.3333333333333335</v>
      </c>
      <c r="H20" s="27" t="s">
        <v>183</v>
      </c>
      <c r="I20" s="10"/>
    </row>
    <row r="21" spans="1:9" ht="15.75">
      <c r="A21" s="9">
        <v>16</v>
      </c>
      <c r="B21" s="45" t="s">
        <v>136</v>
      </c>
      <c r="C21" s="9" t="s">
        <v>28</v>
      </c>
      <c r="D21" s="10" t="s">
        <v>20</v>
      </c>
      <c r="E21" s="27" t="s">
        <v>137</v>
      </c>
      <c r="F21" s="37">
        <v>1</v>
      </c>
      <c r="G21" s="50">
        <f t="shared" si="0"/>
        <v>3.3333333333333335</v>
      </c>
      <c r="H21" s="9">
        <v>9</v>
      </c>
      <c r="I21" s="9"/>
    </row>
    <row r="22" spans="1:9" ht="15.75">
      <c r="A22" s="9">
        <v>17</v>
      </c>
      <c r="B22" s="59" t="s">
        <v>30</v>
      </c>
      <c r="C22" s="9" t="s">
        <v>28</v>
      </c>
      <c r="D22" s="10" t="s">
        <v>20</v>
      </c>
      <c r="E22" s="27" t="s">
        <v>125</v>
      </c>
      <c r="F22" s="37">
        <v>0</v>
      </c>
      <c r="G22" s="50">
        <f t="shared" si="0"/>
        <v>0</v>
      </c>
      <c r="H22" s="9"/>
      <c r="I22" s="10"/>
    </row>
    <row r="24" spans="2:4" ht="15.75">
      <c r="B24" s="3" t="s">
        <v>174</v>
      </c>
      <c r="C24" s="12"/>
      <c r="D24" s="3" t="s">
        <v>173</v>
      </c>
    </row>
    <row r="25" spans="2:4" ht="15.75">
      <c r="B25" s="3" t="s">
        <v>175</v>
      </c>
      <c r="C25" s="12"/>
      <c r="D25" s="3" t="s">
        <v>176</v>
      </c>
    </row>
    <row r="26" spans="3:4" ht="15.75">
      <c r="C26" s="12"/>
      <c r="D26" s="3" t="s">
        <v>177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I17"/>
  <sheetViews>
    <sheetView tabSelected="1" zoomScalePageLayoutView="0" workbookViewId="0" topLeftCell="A1">
      <selection activeCell="B15" sqref="B15:D17"/>
    </sheetView>
  </sheetViews>
  <sheetFormatPr defaultColWidth="9.140625" defaultRowHeight="12.75"/>
  <cols>
    <col min="1" max="1" width="5.8515625" style="12" customWidth="1"/>
    <col min="2" max="2" width="41.00390625" style="3" customWidth="1"/>
    <col min="3" max="3" width="14.28125" style="12" customWidth="1"/>
    <col min="4" max="4" width="29.140625" style="3" customWidth="1"/>
    <col min="5" max="5" width="9.140625" style="3" customWidth="1"/>
    <col min="6" max="6" width="8.7109375" style="35" customWidth="1"/>
    <col min="7" max="7" width="12.8515625" style="39" customWidth="1"/>
    <col min="8" max="8" width="9.421875" style="3" customWidth="1"/>
    <col min="9" max="9" width="10.28125" style="3" customWidth="1"/>
    <col min="10" max="16384" width="9.140625" style="3" customWidth="1"/>
  </cols>
  <sheetData>
    <row r="1" ht="15.75">
      <c r="A1" s="8"/>
    </row>
    <row r="4" spans="1:8" ht="15.75">
      <c r="A4" s="60" t="s">
        <v>172</v>
      </c>
      <c r="B4" s="60"/>
      <c r="C4" s="60"/>
      <c r="D4" s="60"/>
      <c r="E4" s="60"/>
      <c r="F4" s="60"/>
      <c r="G4" s="60"/>
      <c r="H4" s="60"/>
    </row>
    <row r="5" spans="1:5" ht="15.75">
      <c r="A5" s="2"/>
      <c r="E5" s="1"/>
    </row>
    <row r="6" spans="1:3" ht="15" customHeight="1">
      <c r="A6" s="17" t="s">
        <v>3</v>
      </c>
      <c r="B6" s="5"/>
      <c r="C6" s="16">
        <v>30</v>
      </c>
    </row>
    <row r="7" spans="1:3" ht="15" customHeight="1">
      <c r="A7" s="6"/>
      <c r="B7" s="5"/>
      <c r="C7" s="14"/>
    </row>
    <row r="8" spans="1:9" s="8" customFormat="1" ht="63">
      <c r="A8" s="13" t="s">
        <v>7</v>
      </c>
      <c r="B8" s="7" t="s">
        <v>4</v>
      </c>
      <c r="C8" s="13" t="s">
        <v>8</v>
      </c>
      <c r="D8" s="7" t="s">
        <v>5</v>
      </c>
      <c r="E8" s="7" t="s">
        <v>0</v>
      </c>
      <c r="F8" s="36" t="s">
        <v>2</v>
      </c>
      <c r="G8" s="40" t="s">
        <v>9</v>
      </c>
      <c r="H8" s="7" t="s">
        <v>1</v>
      </c>
      <c r="I8" s="13" t="s">
        <v>6</v>
      </c>
    </row>
    <row r="9" spans="1:9" ht="15.75">
      <c r="A9" s="9">
        <v>1</v>
      </c>
      <c r="B9" s="10" t="s">
        <v>152</v>
      </c>
      <c r="C9" s="9" t="s">
        <v>28</v>
      </c>
      <c r="D9" s="10" t="s">
        <v>20</v>
      </c>
      <c r="E9" s="20" t="s">
        <v>153</v>
      </c>
      <c r="F9" s="37">
        <v>30</v>
      </c>
      <c r="G9" s="41">
        <f>(F9/30)*100</f>
        <v>100</v>
      </c>
      <c r="H9" s="10">
        <v>1</v>
      </c>
      <c r="I9" s="10"/>
    </row>
    <row r="10" spans="1:9" ht="21" customHeight="1">
      <c r="A10" s="9">
        <v>2</v>
      </c>
      <c r="B10" s="10" t="s">
        <v>159</v>
      </c>
      <c r="C10" s="9" t="s">
        <v>28</v>
      </c>
      <c r="D10" s="10" t="s">
        <v>20</v>
      </c>
      <c r="E10" s="34" t="s">
        <v>160</v>
      </c>
      <c r="F10" s="37">
        <v>21</v>
      </c>
      <c r="G10" s="41">
        <f>(F10/30)*100</f>
        <v>70</v>
      </c>
      <c r="H10" s="10">
        <v>2</v>
      </c>
      <c r="I10" s="10"/>
    </row>
    <row r="11" spans="1:9" ht="15.75">
      <c r="A11" s="9">
        <v>3</v>
      </c>
      <c r="B11" s="22" t="s">
        <v>157</v>
      </c>
      <c r="C11" s="9" t="s">
        <v>28</v>
      </c>
      <c r="D11" s="10" t="s">
        <v>20</v>
      </c>
      <c r="E11" s="20" t="s">
        <v>158</v>
      </c>
      <c r="F11" s="37">
        <v>20</v>
      </c>
      <c r="G11" s="41">
        <f>(F11/30)*100</f>
        <v>66.66666666666666</v>
      </c>
      <c r="H11" s="10">
        <v>3</v>
      </c>
      <c r="I11" s="10"/>
    </row>
    <row r="12" spans="1:9" ht="15.75">
      <c r="A12" s="9">
        <v>4</v>
      </c>
      <c r="B12" s="10" t="s">
        <v>33</v>
      </c>
      <c r="C12" s="9" t="s">
        <v>28</v>
      </c>
      <c r="D12" s="10" t="s">
        <v>20</v>
      </c>
      <c r="E12" s="10" t="s">
        <v>156</v>
      </c>
      <c r="F12" s="37">
        <v>13</v>
      </c>
      <c r="G12" s="41">
        <f>(F12/30)*100</f>
        <v>43.333333333333336</v>
      </c>
      <c r="H12" s="20" t="s">
        <v>178</v>
      </c>
      <c r="I12" s="10"/>
    </row>
    <row r="13" spans="1:9" ht="15.75">
      <c r="A13" s="9">
        <v>5</v>
      </c>
      <c r="B13" s="22" t="s">
        <v>154</v>
      </c>
      <c r="C13" s="9" t="s">
        <v>28</v>
      </c>
      <c r="D13" s="10" t="s">
        <v>20</v>
      </c>
      <c r="E13" s="20" t="s">
        <v>155</v>
      </c>
      <c r="F13" s="37">
        <v>10</v>
      </c>
      <c r="G13" s="41">
        <f>(F13/30)*100</f>
        <v>33.33333333333333</v>
      </c>
      <c r="H13" s="20" t="s">
        <v>179</v>
      </c>
      <c r="I13" s="10"/>
    </row>
    <row r="15" spans="2:4" ht="15.75">
      <c r="B15" s="3" t="s">
        <v>174</v>
      </c>
      <c r="D15" s="3" t="s">
        <v>173</v>
      </c>
    </row>
    <row r="16" spans="2:4" ht="15.75">
      <c r="B16" s="3" t="s">
        <v>175</v>
      </c>
      <c r="D16" s="3" t="s">
        <v>176</v>
      </c>
    </row>
    <row r="17" ht="15.75">
      <c r="D17" s="3" t="s">
        <v>177</v>
      </c>
    </row>
  </sheetData>
  <sheetProtection/>
  <mergeCells count="1"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2019-09-23T07:12:28Z</cp:lastPrinted>
  <dcterms:created xsi:type="dcterms:W3CDTF">1996-10-08T23:32:33Z</dcterms:created>
  <dcterms:modified xsi:type="dcterms:W3CDTF">2019-10-07T05:34:00Z</dcterms:modified>
  <cp:category/>
  <cp:version/>
  <cp:contentType/>
  <cp:contentStatus/>
</cp:coreProperties>
</file>