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10995" firstSheet="1" activeTab="6"/>
  </bookViews>
  <sheets>
    <sheet name="5 класс" sheetId="1" r:id="rId1"/>
    <sheet name="6 класс" sheetId="2" r:id="rId2"/>
    <sheet name="7 класс 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<sst xmlns="http://schemas.openxmlformats.org/spreadsheetml/2006/main" count="334" uniqueCount="170">
  <si>
    <t>Код</t>
  </si>
  <si>
    <t>Рейтинг</t>
  </si>
  <si>
    <t>Сумма 
баллов</t>
  </si>
  <si>
    <t>Максимальное количество баллов</t>
  </si>
  <si>
    <t>Ф.И.О. ученика</t>
  </si>
  <si>
    <t>Ф.И.О. учителя</t>
  </si>
  <si>
    <t>Призовое 
место</t>
  </si>
  <si>
    <t>№
 п/п</t>
  </si>
  <si>
    <t>№ 
ОУ</t>
  </si>
  <si>
    <t>Процент 
выполнения
работы</t>
  </si>
  <si>
    <t>И-5-3</t>
  </si>
  <si>
    <t>И-11-3</t>
  </si>
  <si>
    <t xml:space="preserve">Протокол утверждения результатов муниципального этапа Олимпиады по информатике в 11 классах </t>
  </si>
  <si>
    <t xml:space="preserve">Протокол утверждения результатов муниципального этапа Олимпиады по информатике в 10 классах </t>
  </si>
  <si>
    <t xml:space="preserve">Протокол утверждения результатов муниципального этапа Олимпиады по информатике в 9 классах </t>
  </si>
  <si>
    <t>И-8-3</t>
  </si>
  <si>
    <t xml:space="preserve">Протокол утверждения результатов муниципального этапа Олимпиады по информатике в 7 классах </t>
  </si>
  <si>
    <t>И-7-3</t>
  </si>
  <si>
    <t xml:space="preserve">Протокол утверждения результатов муниципального этапа Олимпиады по информатике в 8 классах </t>
  </si>
  <si>
    <t xml:space="preserve">Протокол утверждения результатов муниципального этапа Олимпиады по информатике в 6 классах </t>
  </si>
  <si>
    <t xml:space="preserve">Протокол утверждения результатов муниципального этапа Олимпиады по информатике в 5 классах </t>
  </si>
  <si>
    <t>И-6-3</t>
  </si>
  <si>
    <t>Грязнев Леонид Андреевич</t>
  </si>
  <si>
    <t>Желаннова О.В.</t>
  </si>
  <si>
    <t>Морозова Е.В.</t>
  </si>
  <si>
    <t>Офицеров Леонид Валерьевич</t>
  </si>
  <si>
    <t>Макарычев Александр Владимирович</t>
  </si>
  <si>
    <t>Никонов Константин Олегович</t>
  </si>
  <si>
    <t>Плаксин Семён  Алексеевич</t>
  </si>
  <si>
    <t>Лещенко Артём Алексеевич</t>
  </si>
  <si>
    <t>Гончаров Евгений Владимирович</t>
  </si>
  <si>
    <t>Артемьева Полина Дмитриевна</t>
  </si>
  <si>
    <t>Лапина Алиса Сергеевна</t>
  </si>
  <si>
    <t>Поляков Иван Михайлович</t>
  </si>
  <si>
    <t>Куландина Ксения Сергеевна</t>
  </si>
  <si>
    <t>И-6-1</t>
  </si>
  <si>
    <t>И-6-2</t>
  </si>
  <si>
    <t>И-6-4</t>
  </si>
  <si>
    <t>И-6-5</t>
  </si>
  <si>
    <t>И-6-6</t>
  </si>
  <si>
    <t>И-6-7</t>
  </si>
  <si>
    <t>И-6-8</t>
  </si>
  <si>
    <t>И-6-9</t>
  </si>
  <si>
    <t>И-6-10</t>
  </si>
  <si>
    <t>И-6-11</t>
  </si>
  <si>
    <t>Заиченко Алексей Константинович</t>
  </si>
  <si>
    <t>Суворова Алена Андреевна</t>
  </si>
  <si>
    <t>Григорьев Егор Иванович</t>
  </si>
  <si>
    <t>Севостьянов Михаил Алексеевич</t>
  </si>
  <si>
    <t>Молгачев Андрей Алексеевич</t>
  </si>
  <si>
    <t>Шмыков Иван Алексеевич</t>
  </si>
  <si>
    <t>Павлов Тимофей Дмитриевич</t>
  </si>
  <si>
    <t>И-7-1</t>
  </si>
  <si>
    <t>И-7-2</t>
  </si>
  <si>
    <t>И-7-4</t>
  </si>
  <si>
    <t>И-7-5</t>
  </si>
  <si>
    <t>И-7-6</t>
  </si>
  <si>
    <t>И-7-7</t>
  </si>
  <si>
    <t>Соловьева Вероника  Сергеевна</t>
  </si>
  <si>
    <t>Никольский Петр Дмитриевич</t>
  </si>
  <si>
    <t>Смышляев Александр Павлович</t>
  </si>
  <si>
    <t>Овсянников Петр Александрович</t>
  </si>
  <si>
    <t>Александрычева Алена Сергеевна</t>
  </si>
  <si>
    <t>Нечаев  Никита Андреевич</t>
  </si>
  <si>
    <t>Балдин Андрей Леонидович</t>
  </si>
  <si>
    <t>Смирнова Анастасия Андреевна</t>
  </si>
  <si>
    <t>Мустафина Варвара Андреевна</t>
  </si>
  <si>
    <t>Суетова Вика Олеговна</t>
  </si>
  <si>
    <t>Алюков Илья Алексеевич</t>
  </si>
  <si>
    <t>Пономарев Дмитрий Витальевич</t>
  </si>
  <si>
    <t>Синев Всеволод Михайлович</t>
  </si>
  <si>
    <t>Мохов Илья Алексеевич</t>
  </si>
  <si>
    <t>Пушкин Михаил Евгеньевич</t>
  </si>
  <si>
    <t>Романычев Антон Сергеевич</t>
  </si>
  <si>
    <t>Сурмелев Дмитрий Андреевич</t>
  </si>
  <si>
    <t>Ширяев Николай Сергеевич</t>
  </si>
  <si>
    <t>И-5-1</t>
  </si>
  <si>
    <t>И-5-2</t>
  </si>
  <si>
    <t>И-5-4</t>
  </si>
  <si>
    <t>И-5-5</t>
  </si>
  <si>
    <t>И-5-6</t>
  </si>
  <si>
    <t>И-5-7</t>
  </si>
  <si>
    <t>И-5-8</t>
  </si>
  <si>
    <t>И-5-9</t>
  </si>
  <si>
    <t>И-8-1</t>
  </si>
  <si>
    <t>И-8-2</t>
  </si>
  <si>
    <t>И-8-4</t>
  </si>
  <si>
    <t>И-8-5</t>
  </si>
  <si>
    <t>И-8-6</t>
  </si>
  <si>
    <t>И-8-7</t>
  </si>
  <si>
    <t>И-8-8</t>
  </si>
  <si>
    <t>И-8-9</t>
  </si>
  <si>
    <t>Виноградова Наталия Владимировна</t>
  </si>
  <si>
    <t>И-11-8</t>
  </si>
  <si>
    <t>Козлов Арсений Романович</t>
  </si>
  <si>
    <t>И-11-9</t>
  </si>
  <si>
    <t>Аникин Илья Сергеевич</t>
  </si>
  <si>
    <t>И-11-10</t>
  </si>
  <si>
    <t>Нечаев Никита Андреевич</t>
  </si>
  <si>
    <t>И-11-11</t>
  </si>
  <si>
    <t>Мудров Артем Михайлович</t>
  </si>
  <si>
    <t>И-11-12</t>
  </si>
  <si>
    <t>Сухарев Илья Анатольевич</t>
  </si>
  <si>
    <t>Глазырин М.А.</t>
  </si>
  <si>
    <t>И-11-13</t>
  </si>
  <si>
    <t>Варакин Георгий Владимирович</t>
  </si>
  <si>
    <t>И-11-14</t>
  </si>
  <si>
    <t>Горновова  Елизавета  Ильинична</t>
  </si>
  <si>
    <t>И-11-15</t>
  </si>
  <si>
    <t>Казарин Федор Александрович</t>
  </si>
  <si>
    <t>И-11-16</t>
  </si>
  <si>
    <t>Назаров Данила Сергеевич</t>
  </si>
  <si>
    <t>И-11-17</t>
  </si>
  <si>
    <t>Белов Иван Дмитриевич</t>
  </si>
  <si>
    <t>И-11-18</t>
  </si>
  <si>
    <t>Лукичева Елизавета Юрьевна</t>
  </si>
  <si>
    <t>И-11-19</t>
  </si>
  <si>
    <t>Мячева Елена Михайловна</t>
  </si>
  <si>
    <t>И-11-20</t>
  </si>
  <si>
    <t>Грехова Софья Скргеевна</t>
  </si>
  <si>
    <t>И-11-21</t>
  </si>
  <si>
    <t>Ромачев Илья Федорович</t>
  </si>
  <si>
    <t>Беззубова М.Ю.</t>
  </si>
  <si>
    <t>И-11-5</t>
  </si>
  <si>
    <t>Волков Владимир  Андреевич</t>
  </si>
  <si>
    <t>И-11-6</t>
  </si>
  <si>
    <t>Вертлиб Андрей Игоревич</t>
  </si>
  <si>
    <t>И-11-7</t>
  </si>
  <si>
    <t>Солдатов Данила Алексеевич</t>
  </si>
  <si>
    <t>И-11-22</t>
  </si>
  <si>
    <t>Гуляев Данила Андреевич</t>
  </si>
  <si>
    <t>И-11-1</t>
  </si>
  <si>
    <t>Румянцев Константин валерьевич</t>
  </si>
  <si>
    <t>И-11-2</t>
  </si>
  <si>
    <t>Воложанина Екатерина Александровна</t>
  </si>
  <si>
    <t>Лазарев Георгий Эмильевич</t>
  </si>
  <si>
    <t>И-11-4</t>
  </si>
  <si>
    <t>Бирюков Арсений Вячеславович</t>
  </si>
  <si>
    <t>Шарова Ана Александровна</t>
  </si>
  <si>
    <t>Репин Артем Андреевич</t>
  </si>
  <si>
    <t>Петров Михаил Александрович</t>
  </si>
  <si>
    <t>Жарков Ярослав Максимович</t>
  </si>
  <si>
    <t>Лобанцева Софья Романовна</t>
  </si>
  <si>
    <t>Костерин Павел Андреевич</t>
  </si>
  <si>
    <t>Цымбал Мария Дмитриевна</t>
  </si>
  <si>
    <t>Квасникова Юлия Михайловна</t>
  </si>
  <si>
    <t>Смольянинов Арсений Денисович</t>
  </si>
  <si>
    <t>Полушина Мария Артемовна</t>
  </si>
  <si>
    <t>Рыбин Иван Петрович</t>
  </si>
  <si>
    <t>Коротяев Никита Владимирович</t>
  </si>
  <si>
    <t>Ермолаев Николай Сергеевич</t>
  </si>
  <si>
    <t>Варакин Георгий Вадимович</t>
  </si>
  <si>
    <t>И-8-10</t>
  </si>
  <si>
    <t>И-8-11</t>
  </si>
  <si>
    <t>И-8-12</t>
  </si>
  <si>
    <t>И-8-13</t>
  </si>
  <si>
    <t>И-8-14</t>
  </si>
  <si>
    <t>И-8-15</t>
  </si>
  <si>
    <t>И-8-16</t>
  </si>
  <si>
    <t>И-7-8</t>
  </si>
  <si>
    <t>И-7-9</t>
  </si>
  <si>
    <t>И-7-10</t>
  </si>
  <si>
    <t>И-7-11</t>
  </si>
  <si>
    <t>И-7-12</t>
  </si>
  <si>
    <t>И-7-13</t>
  </si>
  <si>
    <t>И-6-12</t>
  </si>
  <si>
    <t>И-6-13</t>
  </si>
  <si>
    <t>И-6-14</t>
  </si>
  <si>
    <t>Председатель предметной комиссии:</t>
  </si>
  <si>
    <t>Члены предметной комиссии: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</si>
</sst>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9" fontId="2" fillId="35" borderId="10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16" sqref="B16:D18"/>
    </sheetView>
  </sheetViews>
  <sheetFormatPr defaultColWidth="9.140625" defaultRowHeight="12.75"/>
  <cols>
    <col min="1" max="1" width="6.00390625" style="0" customWidth="1"/>
    <col min="2" max="2" width="30.57421875" style="0" customWidth="1"/>
    <col min="3" max="3" width="7.57421875" style="0" customWidth="1"/>
    <col min="4" max="4" width="22.28125" style="0" customWidth="1"/>
    <col min="5" max="6" width="7.421875" style="0" customWidth="1"/>
    <col min="7" max="7" width="15.28125" style="0" customWidth="1"/>
    <col min="8" max="8" width="9.421875" style="0" customWidth="1"/>
    <col min="9" max="9" width="10.7109375" style="0" customWidth="1"/>
  </cols>
  <sheetData>
    <row r="1" spans="1:10" ht="15.75">
      <c r="A1" s="2" t="s">
        <v>20</v>
      </c>
      <c r="B1" s="3"/>
      <c r="C1" s="11"/>
      <c r="D1" s="3"/>
      <c r="E1" s="3"/>
      <c r="F1" s="8"/>
      <c r="G1" s="3"/>
      <c r="H1" s="19"/>
      <c r="I1" s="3"/>
      <c r="J1" s="19"/>
    </row>
    <row r="2" spans="1:9" ht="15.75">
      <c r="A2" s="2"/>
      <c r="B2" s="3"/>
      <c r="C2" s="11"/>
      <c r="D2" s="3"/>
      <c r="E2" s="1"/>
      <c r="F2" s="8"/>
      <c r="G2" s="3"/>
      <c r="H2" s="3"/>
      <c r="I2" s="3"/>
    </row>
    <row r="3" spans="1:9" ht="15.75">
      <c r="A3" s="4" t="s">
        <v>3</v>
      </c>
      <c r="B3" s="5"/>
      <c r="C3" s="15">
        <v>30</v>
      </c>
      <c r="E3" s="3"/>
      <c r="F3" s="8"/>
      <c r="G3" s="3"/>
      <c r="H3" s="3"/>
      <c r="I3" s="3"/>
    </row>
    <row r="4" spans="1:9" ht="15.75">
      <c r="A4" s="6"/>
      <c r="B4" s="5"/>
      <c r="C4" s="13"/>
      <c r="D4" s="3"/>
      <c r="E4" s="3"/>
      <c r="F4" s="8"/>
      <c r="G4" s="3"/>
      <c r="H4" s="3"/>
      <c r="I4" s="3"/>
    </row>
    <row r="5" spans="1:9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9</v>
      </c>
      <c r="H5" s="7" t="s">
        <v>1</v>
      </c>
      <c r="I5" s="12" t="s">
        <v>6</v>
      </c>
    </row>
    <row r="6" spans="1:9" ht="15.75">
      <c r="A6" s="9">
        <v>1</v>
      </c>
      <c r="B6" s="20" t="s">
        <v>72</v>
      </c>
      <c r="C6" s="9">
        <v>87</v>
      </c>
      <c r="D6" s="10" t="s">
        <v>23</v>
      </c>
      <c r="E6" s="10" t="s">
        <v>77</v>
      </c>
      <c r="F6" s="14">
        <v>27</v>
      </c>
      <c r="G6" s="18">
        <f aca="true" t="shared" si="0" ref="G6:G14">F6/$C$3</f>
        <v>0.9</v>
      </c>
      <c r="H6" s="10"/>
      <c r="I6" s="10"/>
    </row>
    <row r="7" spans="1:9" ht="15.75">
      <c r="A7" s="9">
        <v>2</v>
      </c>
      <c r="B7" s="20" t="s">
        <v>75</v>
      </c>
      <c r="C7" s="9">
        <v>87</v>
      </c>
      <c r="D7" s="10" t="s">
        <v>23</v>
      </c>
      <c r="E7" s="10" t="s">
        <v>83</v>
      </c>
      <c r="F7" s="14">
        <v>23</v>
      </c>
      <c r="G7" s="18">
        <f t="shared" si="0"/>
        <v>0.7666666666666667</v>
      </c>
      <c r="H7" s="10"/>
      <c r="I7" s="10"/>
    </row>
    <row r="8" spans="1:9" ht="15.75">
      <c r="A8" s="9">
        <v>3</v>
      </c>
      <c r="B8" s="20" t="s">
        <v>73</v>
      </c>
      <c r="C8" s="9">
        <v>87</v>
      </c>
      <c r="D8" s="10" t="s">
        <v>23</v>
      </c>
      <c r="E8" s="10" t="s">
        <v>76</v>
      </c>
      <c r="F8" s="14">
        <v>18</v>
      </c>
      <c r="G8" s="18">
        <f t="shared" si="0"/>
        <v>0.6</v>
      </c>
      <c r="H8" s="10"/>
      <c r="I8" s="10"/>
    </row>
    <row r="9" spans="1:9" ht="15.75">
      <c r="A9" s="9">
        <v>4</v>
      </c>
      <c r="B9" s="20" t="s">
        <v>68</v>
      </c>
      <c r="C9" s="9">
        <v>87</v>
      </c>
      <c r="D9" s="10" t="s">
        <v>23</v>
      </c>
      <c r="E9" s="10" t="s">
        <v>78</v>
      </c>
      <c r="F9" s="14">
        <v>18</v>
      </c>
      <c r="G9" s="18">
        <f t="shared" si="0"/>
        <v>0.6</v>
      </c>
      <c r="H9" s="10"/>
      <c r="I9" s="10"/>
    </row>
    <row r="10" spans="1:9" ht="15.75">
      <c r="A10" s="9">
        <v>5</v>
      </c>
      <c r="B10" s="20" t="s">
        <v>74</v>
      </c>
      <c r="C10" s="9">
        <v>87</v>
      </c>
      <c r="D10" s="10" t="s">
        <v>23</v>
      </c>
      <c r="E10" s="10" t="s">
        <v>82</v>
      </c>
      <c r="F10" s="14">
        <v>12</v>
      </c>
      <c r="G10" s="18">
        <f t="shared" si="0"/>
        <v>0.4</v>
      </c>
      <c r="H10" s="10"/>
      <c r="I10" s="10"/>
    </row>
    <row r="11" spans="1:9" ht="15.75">
      <c r="A11" s="9">
        <v>6</v>
      </c>
      <c r="B11" s="20" t="s">
        <v>67</v>
      </c>
      <c r="C11" s="9">
        <v>87</v>
      </c>
      <c r="D11" s="10" t="s">
        <v>24</v>
      </c>
      <c r="E11" s="10" t="s">
        <v>10</v>
      </c>
      <c r="F11" s="14">
        <v>8</v>
      </c>
      <c r="G11" s="18">
        <f t="shared" si="0"/>
        <v>0.26666666666666666</v>
      </c>
      <c r="H11" s="10"/>
      <c r="I11" s="10"/>
    </row>
    <row r="12" spans="1:9" ht="19.5" customHeight="1">
      <c r="A12" s="9">
        <v>7</v>
      </c>
      <c r="B12" s="20" t="s">
        <v>69</v>
      </c>
      <c r="C12" s="9">
        <v>87</v>
      </c>
      <c r="D12" s="10" t="s">
        <v>23</v>
      </c>
      <c r="E12" s="10" t="s">
        <v>79</v>
      </c>
      <c r="F12" s="14">
        <v>8</v>
      </c>
      <c r="G12" s="18">
        <f t="shared" si="0"/>
        <v>0.26666666666666666</v>
      </c>
      <c r="H12" s="10"/>
      <c r="I12" s="10"/>
    </row>
    <row r="13" spans="1:9" ht="15.75">
      <c r="A13" s="9">
        <v>8</v>
      </c>
      <c r="B13" s="20" t="s">
        <v>70</v>
      </c>
      <c r="C13" s="9">
        <v>87</v>
      </c>
      <c r="D13" s="10" t="s">
        <v>23</v>
      </c>
      <c r="E13" s="10" t="s">
        <v>80</v>
      </c>
      <c r="F13" s="14">
        <v>5</v>
      </c>
      <c r="G13" s="18">
        <f t="shared" si="0"/>
        <v>0.16666666666666666</v>
      </c>
      <c r="H13" s="10"/>
      <c r="I13" s="10"/>
    </row>
    <row r="14" spans="1:9" ht="15.75">
      <c r="A14" s="9">
        <v>9</v>
      </c>
      <c r="B14" s="20" t="s">
        <v>71</v>
      </c>
      <c r="C14" s="9">
        <v>87</v>
      </c>
      <c r="D14" s="10" t="s">
        <v>23</v>
      </c>
      <c r="E14" s="10" t="s">
        <v>81</v>
      </c>
      <c r="F14" s="14">
        <v>5</v>
      </c>
      <c r="G14" s="18">
        <f t="shared" si="0"/>
        <v>0.16666666666666666</v>
      </c>
      <c r="H14" s="10"/>
      <c r="I14" s="10"/>
    </row>
    <row r="16" spans="2:4" ht="15.75">
      <c r="B16" s="3" t="s">
        <v>168</v>
      </c>
      <c r="C16" s="3"/>
      <c r="D16" s="27" t="s">
        <v>122</v>
      </c>
    </row>
    <row r="17" spans="2:4" ht="15.75">
      <c r="B17" s="3" t="s">
        <v>169</v>
      </c>
      <c r="C17" s="3"/>
      <c r="D17" s="27" t="s">
        <v>23</v>
      </c>
    </row>
    <row r="18" spans="2:4" ht="15.75">
      <c r="B18" s="3"/>
      <c r="C18" s="3"/>
      <c r="D18" s="27" t="s">
        <v>24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23"/>
  <sheetViews>
    <sheetView zoomScalePageLayoutView="0" workbookViewId="0" topLeftCell="A2">
      <selection activeCell="B18" sqref="B18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4.00390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19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30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9</v>
      </c>
      <c r="H5" s="7" t="s">
        <v>1</v>
      </c>
      <c r="I5" s="12" t="s">
        <v>6</v>
      </c>
    </row>
    <row r="6" spans="1:9" ht="15.75">
      <c r="A6" s="9">
        <v>1</v>
      </c>
      <c r="B6" s="20" t="s">
        <v>22</v>
      </c>
      <c r="C6" s="9">
        <v>87</v>
      </c>
      <c r="D6" s="10" t="s">
        <v>23</v>
      </c>
      <c r="E6" s="10" t="s">
        <v>35</v>
      </c>
      <c r="F6" s="14">
        <v>27</v>
      </c>
      <c r="G6" s="18">
        <f aca="true" t="shared" si="0" ref="G6:G19">F6/$C$3</f>
        <v>0.9</v>
      </c>
      <c r="H6" s="10"/>
      <c r="I6" s="10"/>
    </row>
    <row r="7" spans="1:9" ht="15.75">
      <c r="A7" s="9">
        <v>2</v>
      </c>
      <c r="B7" s="20" t="s">
        <v>33</v>
      </c>
      <c r="C7" s="9">
        <v>87</v>
      </c>
      <c r="D7" s="10" t="s">
        <v>23</v>
      </c>
      <c r="E7" s="10" t="s">
        <v>36</v>
      </c>
      <c r="F7" s="14">
        <v>27</v>
      </c>
      <c r="G7" s="18">
        <f t="shared" si="0"/>
        <v>0.9</v>
      </c>
      <c r="H7" s="10"/>
      <c r="I7" s="10"/>
    </row>
    <row r="8" spans="1:9" ht="15.75">
      <c r="A8" s="9">
        <v>3</v>
      </c>
      <c r="B8" s="20" t="s">
        <v>27</v>
      </c>
      <c r="C8" s="9">
        <v>87</v>
      </c>
      <c r="D8" s="10" t="s">
        <v>23</v>
      </c>
      <c r="E8" s="10" t="s">
        <v>39</v>
      </c>
      <c r="F8" s="14">
        <v>23</v>
      </c>
      <c r="G8" s="18">
        <f t="shared" si="0"/>
        <v>0.7666666666666667</v>
      </c>
      <c r="H8" s="10"/>
      <c r="I8" s="10"/>
    </row>
    <row r="9" spans="1:9" ht="30">
      <c r="A9" s="9">
        <v>4</v>
      </c>
      <c r="B9" s="20" t="s">
        <v>26</v>
      </c>
      <c r="C9" s="9">
        <v>87</v>
      </c>
      <c r="D9" s="10" t="s">
        <v>23</v>
      </c>
      <c r="E9" s="10" t="s">
        <v>38</v>
      </c>
      <c r="F9" s="14">
        <v>23</v>
      </c>
      <c r="G9" s="18">
        <f t="shared" si="0"/>
        <v>0.7666666666666667</v>
      </c>
      <c r="H9" s="10"/>
      <c r="I9" s="10"/>
    </row>
    <row r="10" spans="1:9" ht="15.75">
      <c r="A10" s="9">
        <v>5</v>
      </c>
      <c r="B10" s="20" t="s">
        <v>28</v>
      </c>
      <c r="C10" s="9">
        <v>87</v>
      </c>
      <c r="D10" s="10" t="s">
        <v>23</v>
      </c>
      <c r="E10" s="10" t="s">
        <v>40</v>
      </c>
      <c r="F10" s="14">
        <v>23</v>
      </c>
      <c r="G10" s="18">
        <f t="shared" si="0"/>
        <v>0.7666666666666667</v>
      </c>
      <c r="H10" s="10"/>
      <c r="I10" s="10"/>
    </row>
    <row r="11" spans="1:9" ht="20.25" customHeight="1">
      <c r="A11" s="9">
        <v>6</v>
      </c>
      <c r="B11" s="20" t="s">
        <v>30</v>
      </c>
      <c r="C11" s="9">
        <v>87</v>
      </c>
      <c r="D11" s="10" t="s">
        <v>23</v>
      </c>
      <c r="E11" s="10" t="s">
        <v>43</v>
      </c>
      <c r="F11" s="14">
        <v>23</v>
      </c>
      <c r="G11" s="18">
        <f t="shared" si="0"/>
        <v>0.7666666666666667</v>
      </c>
      <c r="H11" s="10"/>
      <c r="I11" s="10"/>
    </row>
    <row r="12" spans="1:9" ht="15.75">
      <c r="A12" s="9">
        <v>7</v>
      </c>
      <c r="B12" s="20" t="s">
        <v>29</v>
      </c>
      <c r="C12" s="9">
        <v>87</v>
      </c>
      <c r="D12" s="10" t="s">
        <v>23</v>
      </c>
      <c r="E12" s="10" t="s">
        <v>41</v>
      </c>
      <c r="F12" s="14">
        <v>22</v>
      </c>
      <c r="G12" s="18">
        <f t="shared" si="0"/>
        <v>0.7333333333333333</v>
      </c>
      <c r="H12" s="10"/>
      <c r="I12" s="10"/>
    </row>
    <row r="13" spans="1:9" ht="15.75">
      <c r="A13" s="9">
        <v>8</v>
      </c>
      <c r="B13" s="20" t="s">
        <v>25</v>
      </c>
      <c r="C13" s="9">
        <v>87</v>
      </c>
      <c r="D13" s="10" t="s">
        <v>23</v>
      </c>
      <c r="E13" s="10" t="s">
        <v>37</v>
      </c>
      <c r="F13" s="14">
        <v>21</v>
      </c>
      <c r="G13" s="18">
        <f t="shared" si="0"/>
        <v>0.7</v>
      </c>
      <c r="H13" s="10"/>
      <c r="I13" s="10"/>
    </row>
    <row r="14" spans="1:9" ht="15.75">
      <c r="A14" s="9">
        <v>9</v>
      </c>
      <c r="B14" s="20" t="s">
        <v>32</v>
      </c>
      <c r="C14" s="9">
        <v>87</v>
      </c>
      <c r="D14" s="10" t="s">
        <v>23</v>
      </c>
      <c r="E14" s="10" t="s">
        <v>42</v>
      </c>
      <c r="F14" s="14">
        <v>19</v>
      </c>
      <c r="G14" s="18">
        <f t="shared" si="0"/>
        <v>0.6333333333333333</v>
      </c>
      <c r="H14" s="10"/>
      <c r="I14" s="10"/>
    </row>
    <row r="15" spans="1:9" ht="15.75">
      <c r="A15" s="9">
        <v>10</v>
      </c>
      <c r="B15" s="20" t="s">
        <v>34</v>
      </c>
      <c r="C15" s="9">
        <v>87</v>
      </c>
      <c r="D15" s="10" t="s">
        <v>24</v>
      </c>
      <c r="E15" s="10" t="s">
        <v>21</v>
      </c>
      <c r="F15" s="14">
        <v>13</v>
      </c>
      <c r="G15" s="18">
        <f t="shared" si="0"/>
        <v>0.43333333333333335</v>
      </c>
      <c r="H15" s="10"/>
      <c r="I15" s="10"/>
    </row>
    <row r="16" spans="1:9" ht="15.75">
      <c r="A16" s="9">
        <v>11</v>
      </c>
      <c r="B16" s="10" t="s">
        <v>137</v>
      </c>
      <c r="C16" s="9">
        <v>87</v>
      </c>
      <c r="D16" s="10" t="s">
        <v>24</v>
      </c>
      <c r="E16" s="10" t="s">
        <v>165</v>
      </c>
      <c r="F16" s="14">
        <v>12</v>
      </c>
      <c r="G16" s="18">
        <f t="shared" si="0"/>
        <v>0.4</v>
      </c>
      <c r="H16" s="10"/>
      <c r="I16" s="10"/>
    </row>
    <row r="17" spans="1:9" ht="15.75">
      <c r="A17" s="9">
        <v>12</v>
      </c>
      <c r="B17" s="10" t="s">
        <v>138</v>
      </c>
      <c r="C17" s="9">
        <v>87</v>
      </c>
      <c r="D17" s="10" t="s">
        <v>24</v>
      </c>
      <c r="E17" s="10" t="s">
        <v>166</v>
      </c>
      <c r="F17" s="14">
        <v>12</v>
      </c>
      <c r="G17" s="18">
        <f t="shared" si="0"/>
        <v>0.4</v>
      </c>
      <c r="H17" s="10"/>
      <c r="I17" s="10"/>
    </row>
    <row r="18" spans="1:9" ht="15.75">
      <c r="A18" s="9">
        <v>13</v>
      </c>
      <c r="B18" s="20" t="s">
        <v>31</v>
      </c>
      <c r="C18" s="9">
        <v>87</v>
      </c>
      <c r="D18" s="10" t="s">
        <v>23</v>
      </c>
      <c r="E18" s="10" t="s">
        <v>44</v>
      </c>
      <c r="F18" s="14">
        <v>10</v>
      </c>
      <c r="G18" s="18">
        <f t="shared" si="0"/>
        <v>0.3333333333333333</v>
      </c>
      <c r="H18" s="10"/>
      <c r="I18" s="10"/>
    </row>
    <row r="19" spans="1:9" ht="15.75">
      <c r="A19" s="9">
        <v>14</v>
      </c>
      <c r="B19" s="10" t="s">
        <v>139</v>
      </c>
      <c r="C19" s="9">
        <v>87</v>
      </c>
      <c r="D19" s="10" t="s">
        <v>24</v>
      </c>
      <c r="E19" s="10" t="s">
        <v>167</v>
      </c>
      <c r="F19" s="14">
        <v>8</v>
      </c>
      <c r="G19" s="18">
        <f t="shared" si="0"/>
        <v>0.26666666666666666</v>
      </c>
      <c r="H19" s="10"/>
      <c r="I19" s="10"/>
    </row>
    <row r="21" spans="1:4" ht="15.75">
      <c r="A21" s="16"/>
      <c r="B21" s="3" t="s">
        <v>168</v>
      </c>
      <c r="C21" s="3"/>
      <c r="D21" s="27" t="s">
        <v>122</v>
      </c>
    </row>
    <row r="22" spans="2:4" ht="15.75">
      <c r="B22" s="3" t="s">
        <v>169</v>
      </c>
      <c r="C22" s="3"/>
      <c r="D22" s="27" t="s">
        <v>23</v>
      </c>
    </row>
    <row r="23" spans="3:4" ht="15.75">
      <c r="C23" s="3"/>
      <c r="D23" s="27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I22"/>
  <sheetViews>
    <sheetView zoomScalePageLayoutView="0" workbookViewId="0" topLeftCell="A4">
      <selection activeCell="D25" sqref="D25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16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50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9</v>
      </c>
      <c r="H5" s="7" t="s">
        <v>1</v>
      </c>
      <c r="I5" s="12" t="s">
        <v>6</v>
      </c>
    </row>
    <row r="6" spans="1:9" ht="15.75">
      <c r="A6" s="9">
        <v>1</v>
      </c>
      <c r="B6" s="21" t="s">
        <v>45</v>
      </c>
      <c r="C6" s="25">
        <v>87</v>
      </c>
      <c r="D6" s="21" t="s">
        <v>23</v>
      </c>
      <c r="E6" s="10" t="s">
        <v>52</v>
      </c>
      <c r="F6" s="14">
        <v>40</v>
      </c>
      <c r="G6" s="18">
        <f aca="true" t="shared" si="0" ref="G6:G18">F6/$C$3</f>
        <v>0.8</v>
      </c>
      <c r="H6" s="10"/>
      <c r="I6" s="10"/>
    </row>
    <row r="7" spans="1:9" ht="15.75">
      <c r="A7" s="9">
        <v>2</v>
      </c>
      <c r="B7" s="21" t="s">
        <v>140</v>
      </c>
      <c r="C7" s="25">
        <v>87</v>
      </c>
      <c r="D7" s="21" t="s">
        <v>24</v>
      </c>
      <c r="E7" s="10" t="s">
        <v>159</v>
      </c>
      <c r="F7" s="14">
        <v>26</v>
      </c>
      <c r="G7" s="18">
        <f t="shared" si="0"/>
        <v>0.52</v>
      </c>
      <c r="H7" s="10"/>
      <c r="I7" s="10"/>
    </row>
    <row r="8" spans="1:9" ht="15.75">
      <c r="A8" s="9">
        <v>3</v>
      </c>
      <c r="B8" s="21" t="s">
        <v>141</v>
      </c>
      <c r="C8" s="25">
        <v>87</v>
      </c>
      <c r="D8" s="21" t="s">
        <v>24</v>
      </c>
      <c r="E8" s="10" t="s">
        <v>160</v>
      </c>
      <c r="F8" s="14">
        <v>22</v>
      </c>
      <c r="G8" s="18">
        <f t="shared" si="0"/>
        <v>0.44</v>
      </c>
      <c r="H8" s="10"/>
      <c r="I8" s="10"/>
    </row>
    <row r="9" spans="1:9" ht="15.75">
      <c r="A9" s="9">
        <v>4</v>
      </c>
      <c r="B9" s="21" t="s">
        <v>47</v>
      </c>
      <c r="C9" s="25">
        <v>87</v>
      </c>
      <c r="D9" s="21" t="s">
        <v>23</v>
      </c>
      <c r="E9" s="10" t="s">
        <v>17</v>
      </c>
      <c r="F9" s="14">
        <v>20</v>
      </c>
      <c r="G9" s="18">
        <f t="shared" si="0"/>
        <v>0.4</v>
      </c>
      <c r="H9" s="10"/>
      <c r="I9" s="10"/>
    </row>
    <row r="10" spans="1:9" ht="15.75">
      <c r="A10" s="9">
        <v>5</v>
      </c>
      <c r="B10" s="21" t="s">
        <v>51</v>
      </c>
      <c r="C10" s="25">
        <v>87</v>
      </c>
      <c r="D10" s="21" t="s">
        <v>23</v>
      </c>
      <c r="E10" s="10" t="s">
        <v>57</v>
      </c>
      <c r="F10" s="14">
        <v>18</v>
      </c>
      <c r="G10" s="18">
        <f t="shared" si="0"/>
        <v>0.36</v>
      </c>
      <c r="H10" s="10"/>
      <c r="I10" s="10"/>
    </row>
    <row r="11" spans="1:9" ht="15.75">
      <c r="A11" s="9">
        <v>6</v>
      </c>
      <c r="B11" s="21" t="s">
        <v>142</v>
      </c>
      <c r="C11" s="25">
        <v>87</v>
      </c>
      <c r="D11" s="21" t="s">
        <v>24</v>
      </c>
      <c r="E11" s="10" t="s">
        <v>161</v>
      </c>
      <c r="F11" s="14">
        <v>17</v>
      </c>
      <c r="G11" s="18">
        <f t="shared" si="0"/>
        <v>0.34</v>
      </c>
      <c r="H11" s="10"/>
      <c r="I11" s="10"/>
    </row>
    <row r="12" spans="1:9" ht="15.75">
      <c r="A12" s="9">
        <v>7</v>
      </c>
      <c r="B12" s="10" t="s">
        <v>46</v>
      </c>
      <c r="C12" s="9">
        <v>87</v>
      </c>
      <c r="D12" s="10" t="s">
        <v>23</v>
      </c>
      <c r="E12" s="10" t="s">
        <v>53</v>
      </c>
      <c r="F12" s="14">
        <v>16</v>
      </c>
      <c r="G12" s="18">
        <f t="shared" si="0"/>
        <v>0.32</v>
      </c>
      <c r="H12" s="10"/>
      <c r="I12" s="10"/>
    </row>
    <row r="13" spans="1:9" ht="15.75">
      <c r="A13" s="9">
        <v>8</v>
      </c>
      <c r="B13" s="10" t="s">
        <v>48</v>
      </c>
      <c r="C13" s="9">
        <v>87</v>
      </c>
      <c r="D13" s="10" t="s">
        <v>23</v>
      </c>
      <c r="E13" s="10" t="s">
        <v>54</v>
      </c>
      <c r="F13" s="14">
        <v>10</v>
      </c>
      <c r="G13" s="18">
        <f t="shared" si="0"/>
        <v>0.2</v>
      </c>
      <c r="H13" s="10"/>
      <c r="I13" s="10"/>
    </row>
    <row r="14" spans="1:9" ht="15.75">
      <c r="A14" s="9">
        <v>9</v>
      </c>
      <c r="B14" s="10" t="s">
        <v>143</v>
      </c>
      <c r="C14" s="9">
        <v>87</v>
      </c>
      <c r="D14" s="10" t="s">
        <v>24</v>
      </c>
      <c r="E14" s="10" t="s">
        <v>162</v>
      </c>
      <c r="F14" s="14">
        <v>10</v>
      </c>
      <c r="G14" s="18">
        <f t="shared" si="0"/>
        <v>0.2</v>
      </c>
      <c r="H14" s="10"/>
      <c r="I14" s="10"/>
    </row>
    <row r="15" spans="1:9" ht="15.75">
      <c r="A15" s="9">
        <v>10</v>
      </c>
      <c r="B15" s="10" t="s">
        <v>144</v>
      </c>
      <c r="C15" s="9">
        <v>87</v>
      </c>
      <c r="D15" s="10" t="s">
        <v>24</v>
      </c>
      <c r="E15" s="10" t="s">
        <v>163</v>
      </c>
      <c r="F15" s="14">
        <v>10</v>
      </c>
      <c r="G15" s="18">
        <f t="shared" si="0"/>
        <v>0.2</v>
      </c>
      <c r="H15" s="10"/>
      <c r="I15" s="10"/>
    </row>
    <row r="16" spans="1:9" ht="15.75">
      <c r="A16" s="9">
        <v>11</v>
      </c>
      <c r="B16" s="10" t="s">
        <v>50</v>
      </c>
      <c r="C16" s="9">
        <v>87</v>
      </c>
      <c r="D16" s="10" t="s">
        <v>23</v>
      </c>
      <c r="E16" s="10" t="s">
        <v>56</v>
      </c>
      <c r="F16" s="14">
        <v>8</v>
      </c>
      <c r="G16" s="18">
        <f t="shared" si="0"/>
        <v>0.16</v>
      </c>
      <c r="H16" s="10"/>
      <c r="I16" s="10"/>
    </row>
    <row r="17" spans="1:9" ht="15.75">
      <c r="A17" s="9">
        <v>12</v>
      </c>
      <c r="B17" s="10" t="s">
        <v>145</v>
      </c>
      <c r="C17" s="9">
        <v>87</v>
      </c>
      <c r="D17" s="10" t="s">
        <v>24</v>
      </c>
      <c r="E17" s="10" t="s">
        <v>164</v>
      </c>
      <c r="F17" s="14">
        <v>8</v>
      </c>
      <c r="G17" s="18">
        <f t="shared" si="0"/>
        <v>0.16</v>
      </c>
      <c r="H17" s="10"/>
      <c r="I17" s="10"/>
    </row>
    <row r="18" spans="1:9" ht="15.75">
      <c r="A18" s="9">
        <v>13</v>
      </c>
      <c r="B18" s="21" t="s">
        <v>49</v>
      </c>
      <c r="C18" s="9">
        <v>87</v>
      </c>
      <c r="D18" s="10" t="s">
        <v>23</v>
      </c>
      <c r="E18" s="10" t="s">
        <v>55</v>
      </c>
      <c r="F18" s="14">
        <v>5</v>
      </c>
      <c r="G18" s="18">
        <f t="shared" si="0"/>
        <v>0.1</v>
      </c>
      <c r="H18" s="10"/>
      <c r="I18" s="10"/>
    </row>
    <row r="20" spans="2:4" ht="15.75">
      <c r="B20" s="3" t="s">
        <v>168</v>
      </c>
      <c r="C20" s="3"/>
      <c r="D20" s="27" t="s">
        <v>122</v>
      </c>
    </row>
    <row r="21" spans="1:4" ht="15.75">
      <c r="A21" s="16"/>
      <c r="B21" s="3" t="s">
        <v>169</v>
      </c>
      <c r="C21" s="3"/>
      <c r="D21" s="27" t="s">
        <v>23</v>
      </c>
    </row>
    <row r="22" spans="3:4" ht="15.75">
      <c r="C22" s="3"/>
      <c r="D22" s="27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I26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8515625" style="11" customWidth="1"/>
    <col min="2" max="2" width="35.140625" style="3" bestFit="1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18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50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9</v>
      </c>
      <c r="H5" s="7" t="s">
        <v>1</v>
      </c>
      <c r="I5" s="12" t="s">
        <v>6</v>
      </c>
    </row>
    <row r="6" spans="1:9" ht="15.75">
      <c r="A6" s="9">
        <v>1</v>
      </c>
      <c r="B6" s="21" t="s">
        <v>62</v>
      </c>
      <c r="C6" s="25">
        <v>87</v>
      </c>
      <c r="D6" s="21" t="s">
        <v>23</v>
      </c>
      <c r="E6" s="21" t="s">
        <v>87</v>
      </c>
      <c r="F6" s="26">
        <v>48</v>
      </c>
      <c r="G6" s="18">
        <f aca="true" t="shared" si="0" ref="G6:G21">F6/$C$3</f>
        <v>0.96</v>
      </c>
      <c r="H6" s="10"/>
      <c r="I6" s="10"/>
    </row>
    <row r="7" spans="1:9" ht="15.75">
      <c r="A7" s="9">
        <v>2</v>
      </c>
      <c r="B7" s="21" t="s">
        <v>64</v>
      </c>
      <c r="C7" s="25">
        <v>87</v>
      </c>
      <c r="D7" s="21" t="s">
        <v>23</v>
      </c>
      <c r="E7" s="21" t="s">
        <v>89</v>
      </c>
      <c r="F7" s="26">
        <v>38</v>
      </c>
      <c r="G7" s="18">
        <f t="shared" si="0"/>
        <v>0.76</v>
      </c>
      <c r="H7" s="10"/>
      <c r="I7" s="10"/>
    </row>
    <row r="8" spans="1:9" ht="15.75">
      <c r="A8" s="9">
        <v>3</v>
      </c>
      <c r="B8" s="21" t="s">
        <v>146</v>
      </c>
      <c r="C8" s="25">
        <v>87</v>
      </c>
      <c r="D8" s="21" t="s">
        <v>24</v>
      </c>
      <c r="E8" s="21" t="s">
        <v>152</v>
      </c>
      <c r="F8" s="26">
        <v>37</v>
      </c>
      <c r="G8" s="18">
        <f t="shared" si="0"/>
        <v>0.74</v>
      </c>
      <c r="H8" s="10"/>
      <c r="I8" s="10"/>
    </row>
    <row r="9" spans="1:9" ht="15.75">
      <c r="A9" s="9">
        <v>4</v>
      </c>
      <c r="B9" s="21" t="s">
        <v>65</v>
      </c>
      <c r="C9" s="25">
        <v>87</v>
      </c>
      <c r="D9" s="21" t="s">
        <v>23</v>
      </c>
      <c r="E9" s="21" t="s">
        <v>90</v>
      </c>
      <c r="F9" s="26">
        <v>33</v>
      </c>
      <c r="G9" s="18">
        <f t="shared" si="0"/>
        <v>0.66</v>
      </c>
      <c r="H9" s="10"/>
      <c r="I9" s="10"/>
    </row>
    <row r="10" spans="1:9" ht="15.75">
      <c r="A10" s="9">
        <v>5</v>
      </c>
      <c r="B10" s="21" t="s">
        <v>147</v>
      </c>
      <c r="C10" s="25">
        <v>87</v>
      </c>
      <c r="D10" s="21" t="s">
        <v>24</v>
      </c>
      <c r="E10" s="21" t="s">
        <v>153</v>
      </c>
      <c r="F10" s="26">
        <v>31</v>
      </c>
      <c r="G10" s="18">
        <f t="shared" si="0"/>
        <v>0.62</v>
      </c>
      <c r="H10" s="10"/>
      <c r="I10" s="10"/>
    </row>
    <row r="11" spans="1:9" ht="15.75">
      <c r="A11" s="9">
        <v>6</v>
      </c>
      <c r="B11" s="21" t="s">
        <v>148</v>
      </c>
      <c r="C11" s="25">
        <v>87</v>
      </c>
      <c r="D11" s="21" t="s">
        <v>24</v>
      </c>
      <c r="E11" s="21" t="s">
        <v>154</v>
      </c>
      <c r="F11" s="26">
        <v>28</v>
      </c>
      <c r="G11" s="18">
        <f t="shared" si="0"/>
        <v>0.56</v>
      </c>
      <c r="H11" s="10"/>
      <c r="I11" s="10"/>
    </row>
    <row r="12" spans="1:9" ht="15.75">
      <c r="A12" s="9">
        <v>7</v>
      </c>
      <c r="B12" s="21" t="s">
        <v>96</v>
      </c>
      <c r="C12" s="25">
        <v>87</v>
      </c>
      <c r="D12" s="21" t="s">
        <v>24</v>
      </c>
      <c r="E12" s="21" t="s">
        <v>155</v>
      </c>
      <c r="F12" s="26">
        <v>27</v>
      </c>
      <c r="G12" s="18">
        <f t="shared" si="0"/>
        <v>0.54</v>
      </c>
      <c r="H12" s="10"/>
      <c r="I12" s="10"/>
    </row>
    <row r="13" spans="1:9" ht="15.75">
      <c r="A13" s="9">
        <v>8</v>
      </c>
      <c r="B13" s="10" t="s">
        <v>63</v>
      </c>
      <c r="C13" s="9">
        <v>87</v>
      </c>
      <c r="D13" s="10" t="s">
        <v>23</v>
      </c>
      <c r="E13" s="10" t="s">
        <v>88</v>
      </c>
      <c r="F13" s="14">
        <v>18</v>
      </c>
      <c r="G13" s="18">
        <f t="shared" si="0"/>
        <v>0.36</v>
      </c>
      <c r="H13" s="10"/>
      <c r="I13" s="10"/>
    </row>
    <row r="14" spans="1:9" ht="15.75">
      <c r="A14" s="9">
        <v>9</v>
      </c>
      <c r="B14" s="10" t="s">
        <v>149</v>
      </c>
      <c r="C14" s="9">
        <v>87</v>
      </c>
      <c r="D14" s="10" t="s">
        <v>24</v>
      </c>
      <c r="E14" s="10" t="s">
        <v>156</v>
      </c>
      <c r="F14" s="14">
        <v>17</v>
      </c>
      <c r="G14" s="18">
        <f t="shared" si="0"/>
        <v>0.34</v>
      </c>
      <c r="H14" s="10"/>
      <c r="I14" s="10"/>
    </row>
    <row r="15" spans="1:9" ht="15.75">
      <c r="A15" s="9">
        <v>10</v>
      </c>
      <c r="B15" s="10" t="s">
        <v>150</v>
      </c>
      <c r="C15" s="9">
        <v>87</v>
      </c>
      <c r="D15" s="10" t="s">
        <v>24</v>
      </c>
      <c r="E15" s="10" t="s">
        <v>157</v>
      </c>
      <c r="F15" s="14">
        <v>17</v>
      </c>
      <c r="G15" s="18">
        <f t="shared" si="0"/>
        <v>0.34</v>
      </c>
      <c r="H15" s="10"/>
      <c r="I15" s="10"/>
    </row>
    <row r="16" spans="1:9" ht="15.75">
      <c r="A16" s="9">
        <v>11</v>
      </c>
      <c r="B16" s="10" t="s">
        <v>60</v>
      </c>
      <c r="C16" s="9">
        <v>87</v>
      </c>
      <c r="D16" s="10" t="s">
        <v>23</v>
      </c>
      <c r="E16" s="10" t="s">
        <v>15</v>
      </c>
      <c r="F16" s="14">
        <v>16</v>
      </c>
      <c r="G16" s="18">
        <f t="shared" si="0"/>
        <v>0.32</v>
      </c>
      <c r="H16" s="10"/>
      <c r="I16" s="10"/>
    </row>
    <row r="17" spans="1:9" ht="15.75">
      <c r="A17" s="9">
        <v>12</v>
      </c>
      <c r="B17" s="10" t="s">
        <v>58</v>
      </c>
      <c r="C17" s="9">
        <v>87</v>
      </c>
      <c r="D17" s="10" t="s">
        <v>23</v>
      </c>
      <c r="E17" s="10" t="s">
        <v>84</v>
      </c>
      <c r="F17" s="14">
        <v>15</v>
      </c>
      <c r="G17" s="18">
        <f t="shared" si="0"/>
        <v>0.3</v>
      </c>
      <c r="H17" s="10"/>
      <c r="I17" s="10"/>
    </row>
    <row r="18" spans="1:9" ht="15.75">
      <c r="A18" s="9">
        <v>13</v>
      </c>
      <c r="B18" s="22" t="s">
        <v>61</v>
      </c>
      <c r="C18" s="9">
        <v>87</v>
      </c>
      <c r="D18" s="10" t="s">
        <v>23</v>
      </c>
      <c r="E18" s="10" t="s">
        <v>86</v>
      </c>
      <c r="F18" s="14">
        <v>15</v>
      </c>
      <c r="G18" s="18">
        <f t="shared" si="0"/>
        <v>0.3</v>
      </c>
      <c r="H18" s="10"/>
      <c r="I18" s="10"/>
    </row>
    <row r="19" spans="1:9" ht="15.75">
      <c r="A19" s="9">
        <v>14</v>
      </c>
      <c r="B19" s="10" t="s">
        <v>59</v>
      </c>
      <c r="C19" s="9">
        <v>87</v>
      </c>
      <c r="D19" s="10" t="s">
        <v>23</v>
      </c>
      <c r="E19" s="10" t="s">
        <v>85</v>
      </c>
      <c r="F19" s="14">
        <v>12</v>
      </c>
      <c r="G19" s="18">
        <f t="shared" si="0"/>
        <v>0.24</v>
      </c>
      <c r="H19" s="10"/>
      <c r="I19" s="10"/>
    </row>
    <row r="20" spans="1:9" ht="15.75">
      <c r="A20" s="9">
        <v>15</v>
      </c>
      <c r="B20" s="10" t="s">
        <v>151</v>
      </c>
      <c r="C20" s="9">
        <v>87</v>
      </c>
      <c r="D20" s="10" t="s">
        <v>24</v>
      </c>
      <c r="E20" s="10" t="s">
        <v>158</v>
      </c>
      <c r="F20" s="14">
        <v>10</v>
      </c>
      <c r="G20" s="18">
        <f t="shared" si="0"/>
        <v>0.2</v>
      </c>
      <c r="H20" s="10"/>
      <c r="I20" s="10"/>
    </row>
    <row r="21" spans="1:9" ht="15.75">
      <c r="A21" s="9">
        <v>16</v>
      </c>
      <c r="B21" s="10" t="s">
        <v>66</v>
      </c>
      <c r="C21" s="9">
        <v>87</v>
      </c>
      <c r="D21" s="10" t="s">
        <v>23</v>
      </c>
      <c r="E21" s="10" t="s">
        <v>91</v>
      </c>
      <c r="F21" s="14">
        <v>8</v>
      </c>
      <c r="G21" s="18">
        <f t="shared" si="0"/>
        <v>0.16</v>
      </c>
      <c r="H21" s="10"/>
      <c r="I21" s="10"/>
    </row>
    <row r="24" spans="1:4" ht="15.75">
      <c r="A24" s="16"/>
      <c r="B24" s="3" t="s">
        <v>168</v>
      </c>
      <c r="C24" s="3"/>
      <c r="D24" s="27" t="s">
        <v>122</v>
      </c>
    </row>
    <row r="25" spans="2:4" ht="15.75">
      <c r="B25" s="3" t="s">
        <v>169</v>
      </c>
      <c r="C25" s="3"/>
      <c r="D25" s="27" t="s">
        <v>23</v>
      </c>
    </row>
    <row r="26" spans="3:4" ht="15.75">
      <c r="C26" s="3"/>
      <c r="D26" s="27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I23"/>
  <sheetViews>
    <sheetView zoomScalePageLayoutView="0" workbookViewId="0" topLeftCell="A1">
      <selection activeCell="B26" sqref="B26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14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300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9</v>
      </c>
      <c r="H5" s="7" t="s">
        <v>1</v>
      </c>
      <c r="I5" s="12" t="s">
        <v>6</v>
      </c>
    </row>
    <row r="6" spans="1:9" ht="15.75">
      <c r="A6" s="9">
        <v>1</v>
      </c>
      <c r="B6" s="21" t="s">
        <v>94</v>
      </c>
      <c r="C6" s="25">
        <v>87</v>
      </c>
      <c r="D6" s="21" t="s">
        <v>23</v>
      </c>
      <c r="E6" s="10" t="s">
        <v>95</v>
      </c>
      <c r="F6" s="14">
        <v>300</v>
      </c>
      <c r="G6" s="18">
        <f aca="true" t="shared" si="0" ref="G6:G19">F6/$C$3</f>
        <v>1</v>
      </c>
      <c r="H6" s="10"/>
      <c r="I6" s="10"/>
    </row>
    <row r="7" spans="1:9" ht="15.75">
      <c r="A7" s="9">
        <v>2</v>
      </c>
      <c r="B7" s="21" t="s">
        <v>109</v>
      </c>
      <c r="C7" s="25">
        <v>87</v>
      </c>
      <c r="D7" s="21" t="s">
        <v>23</v>
      </c>
      <c r="E7" s="10" t="s">
        <v>110</v>
      </c>
      <c r="F7" s="14">
        <v>290</v>
      </c>
      <c r="G7" s="18">
        <f t="shared" si="0"/>
        <v>0.9666666666666667</v>
      </c>
      <c r="H7" s="10"/>
      <c r="I7" s="10"/>
    </row>
    <row r="8" spans="1:9" ht="15.75">
      <c r="A8" s="9">
        <v>3</v>
      </c>
      <c r="B8" s="21" t="s">
        <v>105</v>
      </c>
      <c r="C8" s="25">
        <v>87</v>
      </c>
      <c r="D8" s="21" t="s">
        <v>24</v>
      </c>
      <c r="E8" s="10" t="s">
        <v>106</v>
      </c>
      <c r="F8" s="14">
        <v>200</v>
      </c>
      <c r="G8" s="18">
        <f t="shared" si="0"/>
        <v>0.6666666666666666</v>
      </c>
      <c r="H8" s="10"/>
      <c r="I8" s="10"/>
    </row>
    <row r="9" spans="1:9" ht="15.75">
      <c r="A9" s="25">
        <v>4</v>
      </c>
      <c r="B9" s="21" t="s">
        <v>119</v>
      </c>
      <c r="C9" s="25">
        <v>87</v>
      </c>
      <c r="D9" s="21" t="s">
        <v>23</v>
      </c>
      <c r="E9" s="10" t="s">
        <v>120</v>
      </c>
      <c r="F9" s="14">
        <v>200</v>
      </c>
      <c r="G9" s="18">
        <f t="shared" si="0"/>
        <v>0.6666666666666666</v>
      </c>
      <c r="H9" s="10"/>
      <c r="I9" s="10"/>
    </row>
    <row r="10" spans="1:9" ht="15.75">
      <c r="A10" s="25">
        <v>11</v>
      </c>
      <c r="B10" s="21" t="s">
        <v>111</v>
      </c>
      <c r="C10" s="25">
        <v>87</v>
      </c>
      <c r="D10" s="21" t="s">
        <v>23</v>
      </c>
      <c r="E10" s="10" t="s">
        <v>112</v>
      </c>
      <c r="F10" s="14">
        <v>200</v>
      </c>
      <c r="G10" s="18">
        <f t="shared" si="0"/>
        <v>0.6666666666666666</v>
      </c>
      <c r="H10" s="10"/>
      <c r="I10" s="10"/>
    </row>
    <row r="11" spans="1:9" ht="15.75">
      <c r="A11" s="25">
        <v>12</v>
      </c>
      <c r="B11" s="21" t="s">
        <v>113</v>
      </c>
      <c r="C11" s="25">
        <v>87</v>
      </c>
      <c r="D11" s="21" t="s">
        <v>103</v>
      </c>
      <c r="E11" s="10" t="s">
        <v>114</v>
      </c>
      <c r="F11" s="14">
        <v>200</v>
      </c>
      <c r="G11" s="18">
        <f t="shared" si="0"/>
        <v>0.6666666666666666</v>
      </c>
      <c r="H11" s="10"/>
      <c r="I11" s="10"/>
    </row>
    <row r="12" spans="1:9" ht="15.75">
      <c r="A12" s="25">
        <v>5</v>
      </c>
      <c r="B12" s="21" t="s">
        <v>100</v>
      </c>
      <c r="C12" s="25">
        <v>87</v>
      </c>
      <c r="D12" s="21" t="s">
        <v>23</v>
      </c>
      <c r="E12" s="10" t="s">
        <v>101</v>
      </c>
      <c r="F12" s="14">
        <v>190</v>
      </c>
      <c r="G12" s="18">
        <f t="shared" si="0"/>
        <v>0.6333333333333333</v>
      </c>
      <c r="H12" s="10"/>
      <c r="I12" s="10"/>
    </row>
    <row r="13" spans="1:9" ht="15.75">
      <c r="A13" s="9">
        <v>6</v>
      </c>
      <c r="B13" s="10" t="s">
        <v>102</v>
      </c>
      <c r="C13" s="9">
        <v>87</v>
      </c>
      <c r="D13" s="10" t="s">
        <v>103</v>
      </c>
      <c r="E13" s="10" t="s">
        <v>104</v>
      </c>
      <c r="F13" s="14">
        <v>80</v>
      </c>
      <c r="G13" s="18">
        <f t="shared" si="0"/>
        <v>0.26666666666666666</v>
      </c>
      <c r="H13" s="10"/>
      <c r="I13" s="10"/>
    </row>
    <row r="14" spans="1:9" ht="15.75">
      <c r="A14" s="9">
        <v>7</v>
      </c>
      <c r="B14" s="10" t="s">
        <v>96</v>
      </c>
      <c r="C14" s="9">
        <v>87</v>
      </c>
      <c r="D14" s="10" t="s">
        <v>24</v>
      </c>
      <c r="E14" s="10" t="s">
        <v>97</v>
      </c>
      <c r="F14" s="14">
        <v>50</v>
      </c>
      <c r="G14" s="18">
        <f t="shared" si="0"/>
        <v>0.16666666666666666</v>
      </c>
      <c r="H14" s="10"/>
      <c r="I14" s="10"/>
    </row>
    <row r="15" spans="1:9" ht="15.75">
      <c r="A15" s="9">
        <v>8</v>
      </c>
      <c r="B15" s="10" t="s">
        <v>98</v>
      </c>
      <c r="C15" s="9">
        <v>87</v>
      </c>
      <c r="D15" s="10" t="s">
        <v>23</v>
      </c>
      <c r="E15" s="10" t="s">
        <v>99</v>
      </c>
      <c r="F15" s="14">
        <v>50</v>
      </c>
      <c r="G15" s="18">
        <f t="shared" si="0"/>
        <v>0.16666666666666666</v>
      </c>
      <c r="H15" s="10"/>
      <c r="I15" s="10"/>
    </row>
    <row r="16" spans="1:9" ht="15.75">
      <c r="A16" s="9">
        <v>9</v>
      </c>
      <c r="B16" s="10" t="s">
        <v>107</v>
      </c>
      <c r="C16" s="9">
        <v>87</v>
      </c>
      <c r="D16" s="10" t="s">
        <v>23</v>
      </c>
      <c r="E16" s="10" t="s">
        <v>108</v>
      </c>
      <c r="F16" s="14">
        <v>50</v>
      </c>
      <c r="G16" s="18">
        <f t="shared" si="0"/>
        <v>0.16666666666666666</v>
      </c>
      <c r="H16" s="10"/>
      <c r="I16" s="10"/>
    </row>
    <row r="17" spans="1:9" ht="15.75">
      <c r="A17" s="9">
        <v>10</v>
      </c>
      <c r="B17" s="10" t="s">
        <v>92</v>
      </c>
      <c r="C17" s="9">
        <v>87</v>
      </c>
      <c r="D17" s="10" t="s">
        <v>23</v>
      </c>
      <c r="E17" s="10" t="s">
        <v>93</v>
      </c>
      <c r="F17" s="14">
        <v>0</v>
      </c>
      <c r="G17" s="18">
        <f t="shared" si="0"/>
        <v>0</v>
      </c>
      <c r="H17" s="10"/>
      <c r="I17" s="10"/>
    </row>
    <row r="18" spans="1:9" ht="15.75">
      <c r="A18" s="9">
        <v>13</v>
      </c>
      <c r="B18" s="10" t="s">
        <v>115</v>
      </c>
      <c r="C18" s="9">
        <v>87</v>
      </c>
      <c r="D18" s="10" t="s">
        <v>23</v>
      </c>
      <c r="E18" s="10" t="s">
        <v>116</v>
      </c>
      <c r="F18" s="14">
        <v>0</v>
      </c>
      <c r="G18" s="18">
        <f t="shared" si="0"/>
        <v>0</v>
      </c>
      <c r="H18" s="10"/>
      <c r="I18" s="10"/>
    </row>
    <row r="19" spans="1:9" ht="15.75">
      <c r="A19" s="9">
        <v>14</v>
      </c>
      <c r="B19" s="10" t="s">
        <v>117</v>
      </c>
      <c r="C19" s="9">
        <v>87</v>
      </c>
      <c r="D19" s="23" t="s">
        <v>23</v>
      </c>
      <c r="E19" s="10" t="s">
        <v>118</v>
      </c>
      <c r="F19" s="14">
        <v>0</v>
      </c>
      <c r="G19" s="18">
        <f t="shared" si="0"/>
        <v>0</v>
      </c>
      <c r="H19" s="10"/>
      <c r="I19" s="10"/>
    </row>
    <row r="21" spans="2:4" ht="15.75">
      <c r="B21" s="3" t="s">
        <v>168</v>
      </c>
      <c r="C21" s="3"/>
      <c r="D21" s="27" t="s">
        <v>122</v>
      </c>
    </row>
    <row r="22" spans="2:4" ht="15.75">
      <c r="B22" s="3" t="s">
        <v>169</v>
      </c>
      <c r="C22" s="3"/>
      <c r="D22" s="27" t="s">
        <v>23</v>
      </c>
    </row>
    <row r="23" spans="3:4" ht="15.75">
      <c r="C23" s="3"/>
      <c r="D23" s="27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7"/>
  </sheetPr>
  <dimension ref="A1:I13"/>
  <sheetViews>
    <sheetView zoomScalePageLayoutView="0" workbookViewId="0" topLeftCell="A6">
      <selection activeCell="B11" sqref="B11:D13"/>
    </sheetView>
  </sheetViews>
  <sheetFormatPr defaultColWidth="9.140625" defaultRowHeight="12.75"/>
  <cols>
    <col min="1" max="1" width="5.8515625" style="11" customWidth="1"/>
    <col min="2" max="2" width="31.1406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140625" style="3" customWidth="1"/>
    <col min="9" max="9" width="10.28125" style="3" customWidth="1"/>
    <col min="10" max="16384" width="9.140625" style="3" customWidth="1"/>
  </cols>
  <sheetData>
    <row r="1" ht="15.75">
      <c r="A1" s="2" t="s">
        <v>13</v>
      </c>
    </row>
    <row r="2" spans="1:5" ht="15.75">
      <c r="A2" s="2"/>
      <c r="E2" s="1"/>
    </row>
    <row r="3" spans="1:3" ht="15" customHeight="1">
      <c r="A3" s="4" t="s">
        <v>3</v>
      </c>
      <c r="B3" s="5"/>
      <c r="C3" s="15">
        <v>300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9</v>
      </c>
      <c r="H5" s="7" t="s">
        <v>1</v>
      </c>
      <c r="I5" s="12" t="s">
        <v>6</v>
      </c>
    </row>
    <row r="6" spans="1:9" ht="15.75">
      <c r="A6" s="25">
        <v>1</v>
      </c>
      <c r="B6" s="21" t="s">
        <v>121</v>
      </c>
      <c r="C6" s="9">
        <v>87</v>
      </c>
      <c r="D6" s="10" t="s">
        <v>122</v>
      </c>
      <c r="E6" s="10" t="s">
        <v>123</v>
      </c>
      <c r="F6" s="14">
        <v>300</v>
      </c>
      <c r="G6" s="18">
        <f>F6/$C$3</f>
        <v>1</v>
      </c>
      <c r="H6" s="10"/>
      <c r="I6" s="10"/>
    </row>
    <row r="7" spans="1:9" ht="15.75">
      <c r="A7" s="25">
        <v>2</v>
      </c>
      <c r="B7" s="21" t="s">
        <v>124</v>
      </c>
      <c r="C7" s="9">
        <v>87</v>
      </c>
      <c r="D7" s="10" t="s">
        <v>122</v>
      </c>
      <c r="E7" s="10" t="s">
        <v>125</v>
      </c>
      <c r="F7" s="14">
        <v>300</v>
      </c>
      <c r="G7" s="18">
        <f>F7/$C$3</f>
        <v>1</v>
      </c>
      <c r="H7" s="10"/>
      <c r="I7" s="10"/>
    </row>
    <row r="8" spans="1:9" ht="15.75">
      <c r="A8" s="9">
        <v>3</v>
      </c>
      <c r="B8" s="24" t="s">
        <v>128</v>
      </c>
      <c r="C8" s="9">
        <v>87</v>
      </c>
      <c r="D8" s="10" t="s">
        <v>122</v>
      </c>
      <c r="E8" s="10" t="s">
        <v>129</v>
      </c>
      <c r="F8" s="14">
        <v>170</v>
      </c>
      <c r="G8" s="18">
        <f>F8/$C$3</f>
        <v>0.5666666666666667</v>
      </c>
      <c r="H8" s="10"/>
      <c r="I8" s="10"/>
    </row>
    <row r="9" spans="1:9" ht="15.75">
      <c r="A9" s="9">
        <v>4</v>
      </c>
      <c r="B9" s="23" t="s">
        <v>126</v>
      </c>
      <c r="C9" s="9">
        <v>87</v>
      </c>
      <c r="D9" s="10" t="s">
        <v>103</v>
      </c>
      <c r="E9" s="10" t="s">
        <v>127</v>
      </c>
      <c r="F9" s="14">
        <v>80</v>
      </c>
      <c r="G9" s="18">
        <f>F9/$C$3</f>
        <v>0.26666666666666666</v>
      </c>
      <c r="H9" s="10"/>
      <c r="I9" s="10"/>
    </row>
    <row r="11" spans="2:4" ht="15.75">
      <c r="B11" s="3" t="s">
        <v>168</v>
      </c>
      <c r="C11" s="3"/>
      <c r="D11" s="27" t="s">
        <v>122</v>
      </c>
    </row>
    <row r="12" spans="2:4" ht="15.75">
      <c r="B12" s="3" t="s">
        <v>169</v>
      </c>
      <c r="C12" s="3"/>
      <c r="D12" s="27" t="s">
        <v>23</v>
      </c>
    </row>
    <row r="13" spans="3:4" ht="15.75">
      <c r="C13" s="3"/>
      <c r="D13" s="27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I13"/>
  <sheetViews>
    <sheetView tabSelected="1" zoomScalePageLayoutView="0" workbookViewId="0" topLeftCell="A1">
      <selection activeCell="B11" sqref="B11:D13"/>
    </sheetView>
  </sheetViews>
  <sheetFormatPr defaultColWidth="9.140625" defaultRowHeight="12.75"/>
  <cols>
    <col min="1" max="1" width="6.7109375" style="11" customWidth="1"/>
    <col min="2" max="2" width="35.28125" style="3" customWidth="1"/>
    <col min="3" max="3" width="6.140625" style="11" customWidth="1"/>
    <col min="4" max="4" width="20.57421875" style="3" customWidth="1"/>
    <col min="5" max="5" width="9.140625" style="3" customWidth="1"/>
    <col min="6" max="6" width="8.7109375" style="8" customWidth="1"/>
    <col min="7" max="7" width="12.8515625" style="3" customWidth="1"/>
    <col min="8" max="8" width="9.421875" style="3" customWidth="1"/>
    <col min="9" max="9" width="10.28125" style="3" customWidth="1"/>
    <col min="10" max="16384" width="9.140625" style="3" customWidth="1"/>
  </cols>
  <sheetData>
    <row r="1" ht="15.75">
      <c r="A1" s="2" t="s">
        <v>12</v>
      </c>
    </row>
    <row r="2" spans="1:5" ht="15.75">
      <c r="A2" s="2"/>
      <c r="E2" s="1"/>
    </row>
    <row r="3" spans="1:3" ht="15" customHeight="1">
      <c r="A3" s="17" t="s">
        <v>3</v>
      </c>
      <c r="B3" s="5"/>
      <c r="C3" s="15">
        <v>300</v>
      </c>
    </row>
    <row r="4" spans="1:3" ht="15" customHeight="1">
      <c r="A4" s="6"/>
      <c r="B4" s="5"/>
      <c r="C4" s="13"/>
    </row>
    <row r="5" spans="1:9" s="8" customFormat="1" ht="63">
      <c r="A5" s="12" t="s">
        <v>7</v>
      </c>
      <c r="B5" s="7" t="s">
        <v>4</v>
      </c>
      <c r="C5" s="12" t="s">
        <v>8</v>
      </c>
      <c r="D5" s="7" t="s">
        <v>5</v>
      </c>
      <c r="E5" s="7" t="s">
        <v>0</v>
      </c>
      <c r="F5" s="12" t="s">
        <v>2</v>
      </c>
      <c r="G5" s="12" t="s">
        <v>9</v>
      </c>
      <c r="H5" s="7" t="s">
        <v>1</v>
      </c>
      <c r="I5" s="12" t="s">
        <v>6</v>
      </c>
    </row>
    <row r="6" spans="1:9" ht="15.75">
      <c r="A6" s="25">
        <v>1</v>
      </c>
      <c r="B6" s="21" t="s">
        <v>130</v>
      </c>
      <c r="C6" s="9">
        <v>87</v>
      </c>
      <c r="D6" s="10" t="s">
        <v>122</v>
      </c>
      <c r="E6" s="10" t="s">
        <v>131</v>
      </c>
      <c r="F6" s="14">
        <v>300</v>
      </c>
      <c r="G6" s="18">
        <f>F6/$C$3</f>
        <v>1</v>
      </c>
      <c r="H6" s="10"/>
      <c r="I6" s="10"/>
    </row>
    <row r="7" spans="1:9" ht="15.75">
      <c r="A7" s="25">
        <v>2</v>
      </c>
      <c r="B7" s="21" t="s">
        <v>132</v>
      </c>
      <c r="C7" s="9">
        <v>87</v>
      </c>
      <c r="D7" s="10" t="s">
        <v>122</v>
      </c>
      <c r="E7" s="10" t="s">
        <v>133</v>
      </c>
      <c r="F7" s="14">
        <v>300</v>
      </c>
      <c r="G7" s="18">
        <f>F7/$C$3</f>
        <v>1</v>
      </c>
      <c r="H7" s="10"/>
      <c r="I7" s="10"/>
    </row>
    <row r="8" spans="1:9" ht="15.75">
      <c r="A8" s="9">
        <v>3</v>
      </c>
      <c r="B8" s="10" t="s">
        <v>134</v>
      </c>
      <c r="C8" s="9">
        <v>87</v>
      </c>
      <c r="D8" s="10" t="s">
        <v>122</v>
      </c>
      <c r="E8" s="10" t="s">
        <v>11</v>
      </c>
      <c r="F8" s="14">
        <v>180</v>
      </c>
      <c r="G8" s="18">
        <f>F8/$C$3</f>
        <v>0.6</v>
      </c>
      <c r="H8" s="10"/>
      <c r="I8" s="10"/>
    </row>
    <row r="9" spans="1:9" ht="15.75">
      <c r="A9" s="9">
        <v>4</v>
      </c>
      <c r="B9" s="10" t="s">
        <v>135</v>
      </c>
      <c r="C9" s="9">
        <v>87</v>
      </c>
      <c r="D9" s="10" t="s">
        <v>24</v>
      </c>
      <c r="E9" s="10" t="s">
        <v>136</v>
      </c>
      <c r="F9" s="14">
        <v>170</v>
      </c>
      <c r="G9" s="18">
        <f>F9/$C$3</f>
        <v>0.5666666666666667</v>
      </c>
      <c r="H9" s="10"/>
      <c r="I9" s="10"/>
    </row>
    <row r="11" spans="2:4" ht="15.75">
      <c r="B11" s="3" t="s">
        <v>168</v>
      </c>
      <c r="C11" s="3"/>
      <c r="D11" s="27" t="s">
        <v>122</v>
      </c>
    </row>
    <row r="12" spans="2:4" ht="15.75">
      <c r="B12" s="3" t="s">
        <v>169</v>
      </c>
      <c r="C12" s="3"/>
      <c r="D12" s="27" t="s">
        <v>23</v>
      </c>
    </row>
    <row r="13" spans="3:4" ht="15.75">
      <c r="C13" s="3"/>
      <c r="D13" s="27" t="s"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2019-10-19T14:16:47Z</dcterms:modified>
  <cp:category/>
  <cp:version/>
  <cp:contentType/>
  <cp:contentStatus/>
</cp:coreProperties>
</file>