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олимпиады\олимпиады 2018 - 2019\школьный этап\протоколы\"/>
    </mc:Choice>
  </mc:AlternateContent>
  <bookViews>
    <workbookView xWindow="0" yWindow="0" windowWidth="15150" windowHeight="10995" activeTab="3"/>
  </bookViews>
  <sheets>
    <sheet name="11 класс" sheetId="3" r:id="rId1"/>
    <sheet name="10 класс" sheetId="2" r:id="rId2"/>
    <sheet name="8 класс" sheetId="4" r:id="rId3"/>
    <sheet name="7 класс" sheetId="5" r:id="rId4"/>
    <sheet name="6 класс" sheetId="6" r:id="rId5"/>
  </sheets>
  <calcPr calcId="152511"/>
</workbook>
</file>

<file path=xl/calcChain.xml><?xml version="1.0" encoding="utf-8"?>
<calcChain xmlns="http://schemas.openxmlformats.org/spreadsheetml/2006/main">
  <c r="G13" i="3" l="1"/>
  <c r="G7" i="2" l="1"/>
  <c r="G8" i="2"/>
  <c r="G9" i="2"/>
  <c r="G10" i="2"/>
  <c r="G11" i="2"/>
  <c r="G12" i="2"/>
  <c r="G13" i="2"/>
  <c r="G6" i="2"/>
  <c r="G10" i="3"/>
  <c r="G9" i="3"/>
  <c r="G12" i="3"/>
  <c r="G14" i="3"/>
  <c r="G11" i="3"/>
  <c r="G15" i="4"/>
  <c r="G16" i="4"/>
  <c r="G17" i="4"/>
  <c r="G18" i="4"/>
  <c r="G19" i="4"/>
  <c r="G20" i="4"/>
  <c r="G21" i="4"/>
  <c r="G22" i="4"/>
  <c r="G23" i="4"/>
  <c r="G24" i="4"/>
  <c r="G25" i="4"/>
  <c r="G10" i="4"/>
  <c r="G11" i="4"/>
  <c r="G12" i="4"/>
  <c r="G13" i="4"/>
  <c r="G9" i="4"/>
  <c r="G10" i="5"/>
  <c r="G11" i="5"/>
  <c r="G9" i="5"/>
  <c r="G10" i="6"/>
  <c r="G11" i="6"/>
  <c r="G12" i="6"/>
  <c r="G13" i="6"/>
  <c r="G9" i="6"/>
</calcChain>
</file>

<file path=xl/sharedStrings.xml><?xml version="1.0" encoding="utf-8"?>
<sst xmlns="http://schemas.openxmlformats.org/spreadsheetml/2006/main" count="180" uniqueCount="99">
  <si>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</si>
  <si>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</si>
  <si>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</si>
  <si>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</si>
  <si>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</si>
  <si>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</si>
  <si>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</si>
  <si>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</si>
  <si>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</si>
  <si>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Процент 
выполнения
работы</t>
  </si>
  <si>
    <t>район</t>
  </si>
  <si>
    <t>Московский</t>
  </si>
  <si>
    <t>__Московский______________________</t>
  </si>
  <si>
    <t>Шестоперов Андрей владимирович</t>
  </si>
  <si>
    <t>о-11-01</t>
  </si>
  <si>
    <t>Шестоперов Андрей Владимирович</t>
  </si>
  <si>
    <t>Козлов Василий Вячеславович</t>
  </si>
  <si>
    <t>о-11-03</t>
  </si>
  <si>
    <t>Рыбкин Александр александрович</t>
  </si>
  <si>
    <t>Петренко Кирилл Владимирович</t>
  </si>
  <si>
    <t>о-11-02</t>
  </si>
  <si>
    <t>Михекина Ирина Константиновна</t>
  </si>
  <si>
    <t>о-11-05</t>
  </si>
  <si>
    <t>Ковтун Данила Петрович</t>
  </si>
  <si>
    <t>о-11-04</t>
  </si>
  <si>
    <t>Крестелев Андрей Владимирович</t>
  </si>
  <si>
    <t>Воложанина Екатерина Александровна</t>
  </si>
  <si>
    <t>о-10-1</t>
  </si>
  <si>
    <t>Гуляев Данил Андреевич</t>
  </si>
  <si>
    <t>о-10-2</t>
  </si>
  <si>
    <t xml:space="preserve">Титеева Милана Ильинишна </t>
  </si>
  <si>
    <t>о-10-5</t>
  </si>
  <si>
    <t xml:space="preserve">Плакина Наталья Сергеевна </t>
  </si>
  <si>
    <t>о-10-7</t>
  </si>
  <si>
    <t>Кукунина Кристина Юрьевна</t>
  </si>
  <si>
    <t>о-10-6</t>
  </si>
  <si>
    <t>Егошин Илья Дмитриевн</t>
  </si>
  <si>
    <t>о-10-8</t>
  </si>
  <si>
    <t>Григорьев Дмитрий Владимирович</t>
  </si>
  <si>
    <t>о-10-9</t>
  </si>
  <si>
    <t>Дерябина Анастасия Алексеевна</t>
  </si>
  <si>
    <t>Степанов Михаил Леонидович</t>
  </si>
  <si>
    <t>Самсонов Данила Алексеевич</t>
  </si>
  <si>
    <t>Никифорова Светлана Алексеевна</t>
  </si>
  <si>
    <t>Овсянникова Елена Александровна</t>
  </si>
  <si>
    <t>Малеева Екатерина Максимовна</t>
  </si>
  <si>
    <t>Семиков Егор Игоревич</t>
  </si>
  <si>
    <t>0-08-9</t>
  </si>
  <si>
    <t>Митин Арсений Олегович</t>
  </si>
  <si>
    <t>Корсаков Егор Владимирович</t>
  </si>
  <si>
    <t>Буров Александр Эдуардович</t>
  </si>
  <si>
    <t xml:space="preserve">Лютова Анастасия Александровна </t>
  </si>
  <si>
    <t>0-08-2</t>
  </si>
  <si>
    <t>0-08-1</t>
  </si>
  <si>
    <t>0-08-3</t>
  </si>
  <si>
    <t>0-08-4</t>
  </si>
  <si>
    <t>0-08-5</t>
  </si>
  <si>
    <t>0-08-6</t>
  </si>
  <si>
    <t>0-08-7</t>
  </si>
  <si>
    <t>0-08-8</t>
  </si>
  <si>
    <t>0-08-10</t>
  </si>
  <si>
    <t>0-08-11</t>
  </si>
  <si>
    <t>0-08-12</t>
  </si>
  <si>
    <t>0-08-14</t>
  </si>
  <si>
    <t>0-08-15</t>
  </si>
  <si>
    <t>0-08-13</t>
  </si>
  <si>
    <t>0-08-16</t>
  </si>
  <si>
    <t>0-08-17</t>
  </si>
  <si>
    <t>Бурыгина Алиса Романовна</t>
  </si>
  <si>
    <t>0-07-01</t>
  </si>
  <si>
    <t xml:space="preserve">Полушина Мария Артемовна </t>
  </si>
  <si>
    <t>0-07-03</t>
  </si>
  <si>
    <t>0-07-02</t>
  </si>
  <si>
    <t>0-06-1</t>
  </si>
  <si>
    <t>Лобанцева Софья Романовна</t>
  </si>
  <si>
    <t>0-06-5</t>
  </si>
  <si>
    <t>Денисова Кира Владимировна</t>
  </si>
  <si>
    <t>0-06-3</t>
  </si>
  <si>
    <t>Абиев Руслан Тамирланович</t>
  </si>
  <si>
    <t>0-06-4</t>
  </si>
  <si>
    <t>Солин Алексей Владимирович</t>
  </si>
  <si>
    <t>0-06-2</t>
  </si>
  <si>
    <t>Дементьев Александр Викторович</t>
  </si>
  <si>
    <t>Дашковский Арсений Сергеевич</t>
  </si>
  <si>
    <t>Левашов Даниил Алексеевич</t>
  </si>
  <si>
    <t>Пигачева Алена Константиновна</t>
  </si>
  <si>
    <t>Голова Ольга Владимировна</t>
  </si>
  <si>
    <t>Гранева Юлия Дмитриевна</t>
  </si>
  <si>
    <t xml:space="preserve">Протокол утверждения результатов муниципального этапа Олимпиады по  ОБЖ в 6 классах </t>
  </si>
  <si>
    <t xml:space="preserve">Протокол утверждения результатов муниципального этапа Олимпиады по ОБЖ в 7 классах </t>
  </si>
  <si>
    <t>Ионова Екатерина Сергеевна</t>
  </si>
  <si>
    <t>Шехирева Ульяна Игоревна</t>
  </si>
  <si>
    <t xml:space="preserve">Протокол утверждения результатов муниципального этапа Олимпиады по ОБЖ в 8 классах </t>
  </si>
  <si>
    <t xml:space="preserve">Протокол утверждения результатаов муниципального этапа Олимпиады по ОБЖ в 10 классах </t>
  </si>
  <si>
    <t>о-10-3</t>
  </si>
  <si>
    <t>о-10-10</t>
  </si>
  <si>
    <t xml:space="preserve">Протокол утверждения результатов муниципального этапа Олимпиады по ОБЖ в 11 классах </t>
  </si>
  <si>
    <t xml:space="preserve">Цымбал Мария Дмитриевна </t>
  </si>
  <si>
    <t>Корженкова Татьяна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</si>
</sst>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9" fontId="4" fillId="4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0" xfId="0" applyNumberFormat="1" applyFont="1"/>
    <xf numFmtId="0" fontId="5" fillId="0" borderId="1" xfId="0" applyFont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/>
    </xf>
    <xf numFmtId="9" fontId="4" fillId="6" borderId="1" xfId="0" applyNumberFormat="1" applyFont="1" applyFill="1" applyBorder="1" applyAlignment="1">
      <alignment horizontal="center"/>
    </xf>
    <xf numFmtId="0" fontId="5" fillId="0" borderId="2" xfId="0" applyFont="1" applyBorder="1"/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M36"/>
  <sheetViews>
    <sheetView workbookViewId="0">
      <selection activeCell="B26" sqref="B26"/>
    </sheetView>
  </sheetViews>
  <sheetFormatPr defaultRowHeight="15.75" x14ac:dyDescent="0.25"/>
  <cols>
    <col min="1" max="1" width="5.85546875" style="11" customWidth="1"/>
    <col min="2" max="2" width="34.7109375" style="3" customWidth="1"/>
    <col min="3" max="3" width="6.140625" style="11" customWidth="1"/>
    <col min="4" max="4" width="39.140625" style="3" customWidth="1"/>
    <col min="5" max="5" width="9.140625" style="3"/>
    <col min="6" max="6" width="8.7109375" style="8" customWidth="1"/>
    <col min="7" max="7" width="12.85546875" style="3" customWidth="1"/>
    <col min="8" max="8" width="9.42578125" style="3" customWidth="1"/>
    <col min="9" max="9" width="10.28515625" style="3" customWidth="1"/>
    <col min="10" max="16384" width="9.140625" style="3"/>
  </cols>
  <sheetData>
    <row r="1" spans="1:13" x14ac:dyDescent="0.25">
      <c r="A1" s="8" t="s">
        <v>10</v>
      </c>
      <c r="B1" s="3" t="s">
        <v>11</v>
      </c>
    </row>
    <row r="4" spans="1:13" x14ac:dyDescent="0.25">
      <c r="A4" s="2" t="s">
        <v>96</v>
      </c>
    </row>
    <row r="5" spans="1:13" x14ac:dyDescent="0.25">
      <c r="A5" s="2"/>
      <c r="E5" s="1"/>
    </row>
    <row r="6" spans="1:13" ht="15.2" customHeight="1" x14ac:dyDescent="0.25">
      <c r="A6" s="16" t="s">
        <v>3</v>
      </c>
      <c r="B6" s="5"/>
      <c r="C6" s="15">
        <v>260</v>
      </c>
    </row>
    <row r="7" spans="1:13" ht="15.2" customHeight="1" x14ac:dyDescent="0.25">
      <c r="A7" s="6"/>
      <c r="B7" s="5"/>
      <c r="C7" s="13"/>
    </row>
    <row r="8" spans="1:13" s="8" customFormat="1" ht="63" x14ac:dyDescent="0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9</v>
      </c>
      <c r="H8" s="7" t="s">
        <v>1</v>
      </c>
      <c r="I8" s="12" t="s">
        <v>6</v>
      </c>
    </row>
    <row r="9" spans="1:13" x14ac:dyDescent="0.25">
      <c r="A9" s="9">
        <v>1</v>
      </c>
      <c r="B9" s="3" t="s">
        <v>16</v>
      </c>
      <c r="C9" s="9">
        <v>87</v>
      </c>
      <c r="D9" s="10" t="s">
        <v>15</v>
      </c>
      <c r="E9" s="10" t="s">
        <v>14</v>
      </c>
      <c r="F9" s="18">
        <v>199</v>
      </c>
      <c r="G9" s="23">
        <f t="shared" ref="G9:G13" si="0">F9/$C$6</f>
        <v>0.76538461538461533</v>
      </c>
      <c r="H9" s="10"/>
      <c r="I9" s="9">
        <v>1</v>
      </c>
    </row>
    <row r="10" spans="1:13" x14ac:dyDescent="0.25">
      <c r="A10" s="9">
        <v>2</v>
      </c>
      <c r="B10" s="10" t="s">
        <v>18</v>
      </c>
      <c r="C10" s="9">
        <v>87</v>
      </c>
      <c r="D10" s="10" t="s">
        <v>15</v>
      </c>
      <c r="E10" s="9" t="s">
        <v>17</v>
      </c>
      <c r="F10" s="14">
        <v>167</v>
      </c>
      <c r="G10" s="23">
        <f t="shared" si="0"/>
        <v>0.64230769230769236</v>
      </c>
      <c r="H10" s="9"/>
      <c r="I10" s="9">
        <v>2</v>
      </c>
    </row>
    <row r="11" spans="1:13" x14ac:dyDescent="0.25">
      <c r="A11" s="9">
        <v>3</v>
      </c>
      <c r="B11" s="10" t="s">
        <v>19</v>
      </c>
      <c r="C11" s="9">
        <v>87</v>
      </c>
      <c r="D11" s="10" t="s">
        <v>13</v>
      </c>
      <c r="E11" s="10" t="s">
        <v>20</v>
      </c>
      <c r="F11" s="18">
        <v>165</v>
      </c>
      <c r="G11" s="23">
        <f t="shared" si="0"/>
        <v>0.63461538461538458</v>
      </c>
      <c r="H11" s="10"/>
      <c r="I11" s="9">
        <v>3</v>
      </c>
    </row>
    <row r="12" spans="1:13" x14ac:dyDescent="0.25">
      <c r="A12" s="9">
        <v>4</v>
      </c>
      <c r="B12" s="10" t="s">
        <v>21</v>
      </c>
      <c r="C12" s="9">
        <v>87</v>
      </c>
      <c r="D12" s="10" t="s">
        <v>15</v>
      </c>
      <c r="E12" s="10" t="s">
        <v>22</v>
      </c>
      <c r="F12" s="14">
        <v>159</v>
      </c>
      <c r="G12" s="23">
        <f t="shared" si="0"/>
        <v>0.61153846153846159</v>
      </c>
      <c r="H12" s="10"/>
      <c r="I12" s="9">
        <v>4</v>
      </c>
    </row>
    <row r="13" spans="1:13" x14ac:dyDescent="0.25">
      <c r="A13" s="9">
        <v>5</v>
      </c>
      <c r="B13" s="10" t="s">
        <v>34</v>
      </c>
      <c r="C13" s="9">
        <v>87</v>
      </c>
      <c r="D13" s="10" t="s">
        <v>15</v>
      </c>
      <c r="E13" s="9" t="s">
        <v>35</v>
      </c>
      <c r="F13" s="14">
        <v>159</v>
      </c>
      <c r="G13" s="23">
        <f>F13/'10 класс'!$C$3</f>
        <v>0.61153846153846159</v>
      </c>
      <c r="H13" s="10"/>
      <c r="I13" s="9">
        <v>5</v>
      </c>
    </row>
    <row r="14" spans="1:13" x14ac:dyDescent="0.25">
      <c r="A14" s="9">
        <v>6</v>
      </c>
      <c r="B14" s="10" t="s">
        <v>23</v>
      </c>
      <c r="C14" s="9">
        <v>87</v>
      </c>
      <c r="D14" s="10" t="s">
        <v>15</v>
      </c>
      <c r="E14" s="9" t="s">
        <v>24</v>
      </c>
      <c r="F14" s="14">
        <v>158</v>
      </c>
      <c r="G14" s="23">
        <f>F14/$C$6</f>
        <v>0.60769230769230764</v>
      </c>
      <c r="H14" s="9"/>
      <c r="I14" s="9">
        <v>6</v>
      </c>
      <c r="M14" s="19"/>
    </row>
    <row r="15" spans="1:13" x14ac:dyDescent="0.25">
      <c r="A15" s="3"/>
      <c r="C15" s="3"/>
      <c r="F15" s="3"/>
    </row>
    <row r="16" spans="1:13" x14ac:dyDescent="0.25">
      <c r="A16" s="3"/>
      <c r="C16" s="3"/>
      <c r="F16" s="3"/>
    </row>
    <row r="17" spans="1:6" x14ac:dyDescent="0.25">
      <c r="A17" s="3"/>
      <c r="C17" s="3"/>
      <c r="F17" s="3"/>
    </row>
    <row r="18" spans="1:6" ht="16.5" customHeight="1" x14ac:dyDescent="0.25">
      <c r="A18" s="3"/>
      <c r="C18" s="3"/>
      <c r="F18" s="3"/>
    </row>
    <row r="19" spans="1:6" x14ac:dyDescent="0.25">
      <c r="A19" s="3"/>
      <c r="C19" s="3"/>
      <c r="F19" s="3"/>
    </row>
    <row r="20" spans="1:6" x14ac:dyDescent="0.25">
      <c r="A20" s="3"/>
      <c r="C20" s="3"/>
      <c r="F20" s="3"/>
    </row>
    <row r="21" spans="1:6" x14ac:dyDescent="0.25">
      <c r="A21" s="3"/>
      <c r="C21" s="3"/>
      <c r="F21" s="3"/>
    </row>
    <row r="22" spans="1:6" x14ac:dyDescent="0.25">
      <c r="A22" s="3"/>
      <c r="C22" s="3"/>
      <c r="F22" s="3"/>
    </row>
    <row r="23" spans="1:6" x14ac:dyDescent="0.25">
      <c r="A23" s="3"/>
      <c r="C23" s="3"/>
      <c r="F23" s="3"/>
    </row>
    <row r="24" spans="1:6" x14ac:dyDescent="0.25">
      <c r="A24" s="3"/>
      <c r="C24" s="3"/>
      <c r="F24" s="3"/>
    </row>
    <row r="25" spans="1:6" x14ac:dyDescent="0.25">
      <c r="A25" s="3"/>
      <c r="C25" s="3"/>
      <c r="F25" s="3"/>
    </row>
    <row r="26" spans="1:6" x14ac:dyDescent="0.25">
      <c r="A26" s="3"/>
      <c r="C26" s="3"/>
      <c r="F26" s="3"/>
    </row>
    <row r="27" spans="1:6" x14ac:dyDescent="0.25">
      <c r="A27" s="3"/>
      <c r="C27" s="3"/>
      <c r="F27" s="3"/>
    </row>
    <row r="28" spans="1:6" x14ac:dyDescent="0.25">
      <c r="A28" s="3"/>
      <c r="C28" s="3"/>
      <c r="F28" s="3"/>
    </row>
    <row r="29" spans="1:6" x14ac:dyDescent="0.25">
      <c r="A29" s="3"/>
      <c r="C29" s="3"/>
      <c r="F29" s="3"/>
    </row>
    <row r="30" spans="1:6" x14ac:dyDescent="0.25">
      <c r="A30" s="3"/>
      <c r="C30" s="3"/>
      <c r="F30" s="3"/>
    </row>
    <row r="31" spans="1:6" x14ac:dyDescent="0.25">
      <c r="A31" s="3"/>
      <c r="C31" s="3"/>
      <c r="F31" s="3"/>
    </row>
    <row r="32" spans="1:6" x14ac:dyDescent="0.25">
      <c r="A32" s="3"/>
      <c r="C32" s="3"/>
      <c r="F32" s="3"/>
    </row>
    <row r="33" spans="1:6" x14ac:dyDescent="0.25">
      <c r="A33" s="3"/>
      <c r="C33" s="3"/>
      <c r="F33" s="3"/>
    </row>
    <row r="34" spans="1:6" x14ac:dyDescent="0.25">
      <c r="A34" s="3"/>
      <c r="C34" s="3"/>
      <c r="F34" s="3"/>
    </row>
    <row r="35" spans="1:6" x14ac:dyDescent="0.25">
      <c r="A35" s="3"/>
      <c r="C35" s="3"/>
      <c r="F35" s="3"/>
    </row>
    <row r="36" spans="1:6" x14ac:dyDescent="0.25">
      <c r="A36" s="3"/>
      <c r="C36" s="3"/>
      <c r="F36" s="3"/>
    </row>
  </sheetData>
  <sortState ref="B13:H14">
    <sortCondition descending="1" ref="F13:F14"/>
  </sortState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workbookViewId="0">
      <selection activeCell="B19" sqref="B19"/>
    </sheetView>
  </sheetViews>
  <sheetFormatPr defaultRowHeight="15.75" x14ac:dyDescent="0.25"/>
  <cols>
    <col min="1" max="1" width="5.85546875" style="11" customWidth="1"/>
    <col min="2" max="2" width="39.140625" style="3" customWidth="1"/>
    <col min="3" max="3" width="6.140625" style="11" customWidth="1"/>
    <col min="4" max="4" width="35.5703125" style="3" customWidth="1"/>
    <col min="5" max="5" width="9.140625" style="3"/>
    <col min="6" max="6" width="8.7109375" style="8" customWidth="1"/>
    <col min="7" max="7" width="12.85546875" style="3" customWidth="1"/>
    <col min="8" max="8" width="9.140625" style="3"/>
    <col min="9" max="9" width="10.28515625" style="3" customWidth="1"/>
    <col min="10" max="16384" width="9.140625" style="3"/>
  </cols>
  <sheetData>
    <row r="1" spans="1:9" x14ac:dyDescent="0.25">
      <c r="A1" s="2" t="s">
        <v>93</v>
      </c>
    </row>
    <row r="2" spans="1:9" x14ac:dyDescent="0.25">
      <c r="A2" s="2"/>
      <c r="E2" s="1"/>
    </row>
    <row r="3" spans="1:9" ht="15.2" customHeight="1" x14ac:dyDescent="0.25">
      <c r="A3" s="4" t="s">
        <v>3</v>
      </c>
      <c r="B3" s="5"/>
      <c r="C3" s="15">
        <v>260</v>
      </c>
    </row>
    <row r="4" spans="1:9" ht="15.2" customHeight="1" x14ac:dyDescent="0.25">
      <c r="A4" s="6"/>
      <c r="B4" s="5"/>
      <c r="C4" s="13"/>
    </row>
    <row r="5" spans="1:9" s="8" customFormat="1" ht="63" x14ac:dyDescent="0.25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9</v>
      </c>
      <c r="H5" s="7" t="s">
        <v>1</v>
      </c>
      <c r="I5" s="12" t="s">
        <v>6</v>
      </c>
    </row>
    <row r="6" spans="1:9" x14ac:dyDescent="0.25">
      <c r="A6" s="9">
        <v>1</v>
      </c>
      <c r="B6" s="10" t="s">
        <v>25</v>
      </c>
      <c r="C6" s="9">
        <v>87</v>
      </c>
      <c r="D6" s="10" t="s">
        <v>15</v>
      </c>
      <c r="E6" s="9" t="s">
        <v>27</v>
      </c>
      <c r="F6" s="14">
        <v>206</v>
      </c>
      <c r="G6" s="23">
        <f>F6/$C$3</f>
        <v>0.79230769230769227</v>
      </c>
      <c r="H6" s="10"/>
      <c r="I6" s="9">
        <v>1</v>
      </c>
    </row>
    <row r="7" spans="1:9" x14ac:dyDescent="0.25">
      <c r="A7" s="9">
        <v>2</v>
      </c>
      <c r="B7" s="10" t="s">
        <v>26</v>
      </c>
      <c r="C7" s="9">
        <v>87</v>
      </c>
      <c r="D7" s="10" t="s">
        <v>15</v>
      </c>
      <c r="E7" s="9" t="s">
        <v>94</v>
      </c>
      <c r="F7" s="14">
        <v>175</v>
      </c>
      <c r="G7" s="23">
        <f>F7/$C$3</f>
        <v>0.67307692307692313</v>
      </c>
      <c r="H7" s="9"/>
      <c r="I7" s="9">
        <v>2</v>
      </c>
    </row>
    <row r="8" spans="1:9" x14ac:dyDescent="0.25">
      <c r="A8" s="9">
        <v>3</v>
      </c>
      <c r="B8" s="10" t="s">
        <v>28</v>
      </c>
      <c r="C8" s="9">
        <v>87</v>
      </c>
      <c r="D8" s="10" t="s">
        <v>15</v>
      </c>
      <c r="E8" s="9" t="s">
        <v>29</v>
      </c>
      <c r="F8" s="14">
        <v>167</v>
      </c>
      <c r="G8" s="23">
        <f>F8/$C$3</f>
        <v>0.64230769230769236</v>
      </c>
      <c r="H8" s="10"/>
      <c r="I8" s="9">
        <v>3</v>
      </c>
    </row>
    <row r="9" spans="1:9" x14ac:dyDescent="0.25">
      <c r="A9" s="9">
        <v>4</v>
      </c>
      <c r="B9" s="10" t="s">
        <v>30</v>
      </c>
      <c r="C9" s="9">
        <v>87</v>
      </c>
      <c r="D9" s="10" t="s">
        <v>15</v>
      </c>
      <c r="E9" s="9" t="s">
        <v>31</v>
      </c>
      <c r="F9" s="14">
        <v>167</v>
      </c>
      <c r="G9" s="23">
        <f>F9/$C$3</f>
        <v>0.64230769230769236</v>
      </c>
      <c r="H9" s="10"/>
      <c r="I9" s="9">
        <v>4</v>
      </c>
    </row>
    <row r="10" spans="1:9" x14ac:dyDescent="0.25">
      <c r="A10" s="9">
        <v>5</v>
      </c>
      <c r="B10" s="10" t="s">
        <v>32</v>
      </c>
      <c r="C10" s="9">
        <v>87</v>
      </c>
      <c r="D10" s="10" t="s">
        <v>15</v>
      </c>
      <c r="E10" s="9" t="s">
        <v>33</v>
      </c>
      <c r="F10" s="14">
        <v>162</v>
      </c>
      <c r="G10" s="23">
        <f>F10/$C$3</f>
        <v>0.62307692307692308</v>
      </c>
      <c r="H10" s="10"/>
      <c r="I10" s="9">
        <v>5</v>
      </c>
    </row>
    <row r="11" spans="1:9" x14ac:dyDescent="0.25">
      <c r="A11" s="9">
        <v>6</v>
      </c>
      <c r="B11" s="10" t="s">
        <v>36</v>
      </c>
      <c r="C11" s="9">
        <v>87</v>
      </c>
      <c r="D11" s="10" t="s">
        <v>15</v>
      </c>
      <c r="E11" s="9" t="s">
        <v>37</v>
      </c>
      <c r="F11" s="14">
        <v>151</v>
      </c>
      <c r="G11" s="23">
        <f>F11/$C$3</f>
        <v>0.58076923076923082</v>
      </c>
      <c r="H11" s="10"/>
      <c r="I11" s="9">
        <v>7</v>
      </c>
    </row>
    <row r="12" spans="1:9" x14ac:dyDescent="0.25">
      <c r="A12" s="9">
        <v>7</v>
      </c>
      <c r="B12" s="10" t="s">
        <v>38</v>
      </c>
      <c r="C12" s="9">
        <v>87</v>
      </c>
      <c r="D12" s="10" t="s">
        <v>15</v>
      </c>
      <c r="E12" s="9" t="s">
        <v>39</v>
      </c>
      <c r="F12" s="14">
        <v>150</v>
      </c>
      <c r="G12" s="23">
        <f>F12/$C$3</f>
        <v>0.57692307692307687</v>
      </c>
      <c r="H12" s="10"/>
      <c r="I12" s="9">
        <v>8</v>
      </c>
    </row>
    <row r="13" spans="1:9" x14ac:dyDescent="0.25">
      <c r="A13" s="9">
        <v>8</v>
      </c>
      <c r="B13" s="10" t="s">
        <v>40</v>
      </c>
      <c r="C13" s="9">
        <v>87</v>
      </c>
      <c r="D13" s="10" t="s">
        <v>15</v>
      </c>
      <c r="E13" s="9" t="s">
        <v>95</v>
      </c>
      <c r="F13" s="14">
        <v>149</v>
      </c>
      <c r="G13" s="23">
        <f>F13/$C$3</f>
        <v>0.57307692307692304</v>
      </c>
      <c r="H13" s="10"/>
      <c r="I13" s="9">
        <v>9</v>
      </c>
    </row>
  </sheetData>
  <sortState ref="B6:G16">
    <sortCondition descending="1" ref="G6:G16"/>
  </sortState>
  <phoneticPr fontId="0" type="noConversion"/>
  <pageMargins left="0.25" right="0.25" top="0.75" bottom="0.75" header="0.3" footer="0.3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29" sqref="D29"/>
    </sheetView>
  </sheetViews>
  <sheetFormatPr defaultRowHeight="12.75" x14ac:dyDescent="0.2"/>
  <cols>
    <col min="2" max="2" width="37.28515625" customWidth="1"/>
    <col min="4" max="4" width="35.85546875" customWidth="1"/>
  </cols>
  <sheetData>
    <row r="1" spans="1:9" ht="15.75" x14ac:dyDescent="0.25">
      <c r="A1" s="8" t="s">
        <v>10</v>
      </c>
      <c r="B1" s="3" t="s">
        <v>11</v>
      </c>
      <c r="C1" s="11"/>
      <c r="D1" s="3"/>
      <c r="E1" s="3"/>
      <c r="F1" s="8"/>
      <c r="G1" s="3"/>
      <c r="H1" s="3"/>
      <c r="I1" s="3"/>
    </row>
    <row r="2" spans="1:9" ht="15.75" x14ac:dyDescent="0.25">
      <c r="A2" s="11"/>
      <c r="B2" s="3"/>
      <c r="C2" s="11"/>
      <c r="D2" s="3"/>
      <c r="E2" s="3"/>
      <c r="F2" s="8"/>
      <c r="G2" s="3"/>
      <c r="H2" s="3"/>
      <c r="I2" s="3"/>
    </row>
    <row r="3" spans="1:9" ht="15.75" x14ac:dyDescent="0.25">
      <c r="A3" s="11"/>
      <c r="B3" s="3"/>
      <c r="C3" s="11"/>
      <c r="D3" s="3"/>
      <c r="E3" s="3"/>
      <c r="F3" s="8"/>
      <c r="G3" s="3"/>
      <c r="H3" s="3"/>
      <c r="I3" s="3"/>
    </row>
    <row r="4" spans="1:9" ht="15.75" x14ac:dyDescent="0.25">
      <c r="A4" s="2" t="s">
        <v>92</v>
      </c>
      <c r="B4" s="3"/>
      <c r="C4" s="11"/>
      <c r="D4" s="3"/>
      <c r="E4" s="3"/>
      <c r="F4" s="8"/>
      <c r="G4" s="3"/>
      <c r="H4" s="3"/>
      <c r="I4" s="3"/>
    </row>
    <row r="5" spans="1:9" ht="15.75" x14ac:dyDescent="0.25">
      <c r="A5" s="2"/>
      <c r="B5" s="3"/>
      <c r="C5" s="11"/>
      <c r="D5" s="3"/>
      <c r="E5" s="1"/>
      <c r="F5" s="8"/>
      <c r="G5" s="3"/>
      <c r="H5" s="3"/>
      <c r="I5" s="3"/>
    </row>
    <row r="6" spans="1:9" ht="15.75" x14ac:dyDescent="0.25">
      <c r="A6" s="16" t="s">
        <v>3</v>
      </c>
      <c r="B6" s="5"/>
      <c r="C6" s="15">
        <v>220</v>
      </c>
      <c r="D6" s="3"/>
      <c r="E6" s="3"/>
      <c r="F6" s="8"/>
      <c r="G6" s="3"/>
      <c r="H6" s="3"/>
      <c r="I6" s="3"/>
    </row>
    <row r="7" spans="1:9" ht="15.75" x14ac:dyDescent="0.25">
      <c r="A7" s="6"/>
      <c r="B7" s="5"/>
      <c r="C7" s="13"/>
      <c r="D7" s="3"/>
      <c r="E7" s="3"/>
      <c r="F7" s="8"/>
      <c r="G7" s="3"/>
      <c r="H7" s="3"/>
      <c r="I7" s="3"/>
    </row>
    <row r="8" spans="1:9" ht="78.75" x14ac:dyDescent="0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9</v>
      </c>
      <c r="H8" s="7" t="s">
        <v>1</v>
      </c>
      <c r="I8" s="12" t="s">
        <v>6</v>
      </c>
    </row>
    <row r="9" spans="1:9" ht="15.75" x14ac:dyDescent="0.25">
      <c r="A9" s="9">
        <v>1</v>
      </c>
      <c r="B9" s="10" t="s">
        <v>83</v>
      </c>
      <c r="C9" s="9">
        <v>87</v>
      </c>
      <c r="D9" s="10" t="s">
        <v>15</v>
      </c>
      <c r="E9" s="9" t="s">
        <v>52</v>
      </c>
      <c r="F9" s="14">
        <v>172</v>
      </c>
      <c r="G9" s="22">
        <f>F9/$C$6</f>
        <v>0.78181818181818186</v>
      </c>
      <c r="H9" s="20"/>
      <c r="I9" s="20">
        <v>1</v>
      </c>
    </row>
    <row r="10" spans="1:9" ht="15.75" x14ac:dyDescent="0.25">
      <c r="A10" s="9">
        <v>2</v>
      </c>
      <c r="B10" s="10" t="s">
        <v>41</v>
      </c>
      <c r="C10" s="9">
        <v>87</v>
      </c>
      <c r="D10" s="10" t="s">
        <v>15</v>
      </c>
      <c r="E10" s="9" t="s">
        <v>53</v>
      </c>
      <c r="F10" s="14">
        <v>167</v>
      </c>
      <c r="G10" s="22">
        <f t="shared" ref="G10:G25" si="0">F10/$C$6</f>
        <v>0.75909090909090904</v>
      </c>
      <c r="H10" s="10"/>
      <c r="I10" s="10">
        <v>2</v>
      </c>
    </row>
    <row r="11" spans="1:9" ht="15.75" x14ac:dyDescent="0.25">
      <c r="A11" s="9">
        <v>3</v>
      </c>
      <c r="B11" s="10" t="s">
        <v>42</v>
      </c>
      <c r="C11" s="9">
        <v>87</v>
      </c>
      <c r="D11" s="10" t="s">
        <v>15</v>
      </c>
      <c r="E11" s="9" t="s">
        <v>54</v>
      </c>
      <c r="F11" s="14">
        <v>137</v>
      </c>
      <c r="G11" s="22">
        <f t="shared" si="0"/>
        <v>0.62272727272727268</v>
      </c>
      <c r="H11" s="10"/>
      <c r="I11" s="10">
        <v>3</v>
      </c>
    </row>
    <row r="12" spans="1:9" ht="15.75" x14ac:dyDescent="0.25">
      <c r="A12" s="9">
        <v>4</v>
      </c>
      <c r="B12" s="10" t="s">
        <v>84</v>
      </c>
      <c r="C12" s="9">
        <v>87</v>
      </c>
      <c r="D12" s="10" t="s">
        <v>15</v>
      </c>
      <c r="E12" s="9" t="s">
        <v>55</v>
      </c>
      <c r="F12" s="14">
        <v>137</v>
      </c>
      <c r="G12" s="22">
        <f t="shared" si="0"/>
        <v>0.62272727272727268</v>
      </c>
      <c r="H12" s="10"/>
      <c r="I12" s="10">
        <v>4</v>
      </c>
    </row>
    <row r="13" spans="1:9" ht="15.75" x14ac:dyDescent="0.25">
      <c r="A13" s="9">
        <v>5</v>
      </c>
      <c r="B13" s="10" t="s">
        <v>43</v>
      </c>
      <c r="C13" s="9">
        <v>87</v>
      </c>
      <c r="D13" s="10" t="s">
        <v>15</v>
      </c>
      <c r="E13" s="9" t="s">
        <v>56</v>
      </c>
      <c r="F13" s="14">
        <v>128</v>
      </c>
      <c r="G13" s="22">
        <f t="shared" si="0"/>
        <v>0.58181818181818179</v>
      </c>
      <c r="H13" s="20"/>
      <c r="I13" s="20">
        <v>5</v>
      </c>
    </row>
    <row r="14" spans="1:9" ht="15.75" x14ac:dyDescent="0.25">
      <c r="A14" s="9">
        <v>6</v>
      </c>
      <c r="B14" s="10" t="s">
        <v>44</v>
      </c>
      <c r="C14" s="9">
        <v>87</v>
      </c>
      <c r="D14" s="3" t="s">
        <v>15</v>
      </c>
      <c r="E14" s="9" t="s">
        <v>57</v>
      </c>
      <c r="F14" s="14">
        <v>128</v>
      </c>
      <c r="G14" s="22">
        <v>0.57999999999999996</v>
      </c>
      <c r="H14" s="10"/>
      <c r="I14" s="10">
        <v>6</v>
      </c>
    </row>
    <row r="15" spans="1:9" ht="15.75" x14ac:dyDescent="0.25">
      <c r="A15" s="9">
        <v>7</v>
      </c>
      <c r="B15" s="10" t="s">
        <v>45</v>
      </c>
      <c r="C15" s="9">
        <v>87</v>
      </c>
      <c r="D15" s="10" t="s">
        <v>15</v>
      </c>
      <c r="E15" s="9" t="s">
        <v>58</v>
      </c>
      <c r="F15" s="18">
        <v>127</v>
      </c>
      <c r="G15" s="22">
        <f t="shared" si="0"/>
        <v>0.57727272727272727</v>
      </c>
      <c r="H15" s="10"/>
      <c r="I15" s="10">
        <v>7</v>
      </c>
    </row>
    <row r="16" spans="1:9" ht="15.75" x14ac:dyDescent="0.25">
      <c r="A16" s="9">
        <v>8</v>
      </c>
      <c r="B16" s="10" t="s">
        <v>46</v>
      </c>
      <c r="C16" s="9">
        <v>87</v>
      </c>
      <c r="D16" s="10" t="s">
        <v>15</v>
      </c>
      <c r="E16" s="9" t="s">
        <v>59</v>
      </c>
      <c r="F16" s="21">
        <v>116</v>
      </c>
      <c r="G16" s="22">
        <f t="shared" si="0"/>
        <v>0.52727272727272723</v>
      </c>
      <c r="H16" s="10"/>
      <c r="I16" s="10">
        <v>8</v>
      </c>
    </row>
    <row r="17" spans="1:9" ht="15.75" x14ac:dyDescent="0.25">
      <c r="A17" s="9">
        <v>9</v>
      </c>
      <c r="B17" s="10" t="s">
        <v>91</v>
      </c>
      <c r="C17" s="9">
        <v>87</v>
      </c>
      <c r="D17" s="10" t="s">
        <v>15</v>
      </c>
      <c r="E17" s="9" t="s">
        <v>47</v>
      </c>
      <c r="F17" s="14">
        <v>115</v>
      </c>
      <c r="G17" s="22">
        <f t="shared" si="0"/>
        <v>0.52272727272727271</v>
      </c>
      <c r="H17" s="10"/>
      <c r="I17" s="10">
        <v>9</v>
      </c>
    </row>
    <row r="18" spans="1:9" ht="15.75" x14ac:dyDescent="0.25">
      <c r="A18" s="9">
        <v>10</v>
      </c>
      <c r="B18" s="10" t="s">
        <v>48</v>
      </c>
      <c r="C18" s="9">
        <v>87</v>
      </c>
      <c r="D18" s="10" t="s">
        <v>15</v>
      </c>
      <c r="E18" s="9" t="s">
        <v>60</v>
      </c>
      <c r="F18" s="21">
        <v>113</v>
      </c>
      <c r="G18" s="22">
        <f t="shared" si="0"/>
        <v>0.51363636363636367</v>
      </c>
      <c r="H18" s="10"/>
      <c r="I18" s="10">
        <v>10</v>
      </c>
    </row>
    <row r="19" spans="1:9" ht="15.75" x14ac:dyDescent="0.25">
      <c r="A19" s="9">
        <v>11</v>
      </c>
      <c r="B19" s="10" t="s">
        <v>85</v>
      </c>
      <c r="C19" s="9">
        <v>87</v>
      </c>
      <c r="D19" s="10" t="s">
        <v>15</v>
      </c>
      <c r="E19" s="9" t="s">
        <v>61</v>
      </c>
      <c r="F19" s="18">
        <v>112</v>
      </c>
      <c r="G19" s="22">
        <f t="shared" si="0"/>
        <v>0.50909090909090904</v>
      </c>
      <c r="H19" s="10"/>
      <c r="I19" s="10">
        <v>11</v>
      </c>
    </row>
    <row r="20" spans="1:9" ht="15.75" x14ac:dyDescent="0.25">
      <c r="A20" s="9">
        <v>12</v>
      </c>
      <c r="B20" s="10" t="s">
        <v>49</v>
      </c>
      <c r="C20" s="9">
        <v>87</v>
      </c>
      <c r="D20" s="10" t="s">
        <v>15</v>
      </c>
      <c r="E20" s="9" t="s">
        <v>62</v>
      </c>
      <c r="F20" s="14">
        <v>108</v>
      </c>
      <c r="G20" s="22">
        <f t="shared" si="0"/>
        <v>0.49090909090909091</v>
      </c>
      <c r="H20" s="10"/>
      <c r="I20" s="10">
        <v>12</v>
      </c>
    </row>
    <row r="21" spans="1:9" ht="15.75" x14ac:dyDescent="0.25">
      <c r="A21" s="9">
        <v>13</v>
      </c>
      <c r="B21" s="10" t="s">
        <v>98</v>
      </c>
      <c r="C21" s="9">
        <v>87</v>
      </c>
      <c r="D21" s="10" t="s">
        <v>15</v>
      </c>
      <c r="E21" s="9" t="s">
        <v>63</v>
      </c>
      <c r="F21" s="18">
        <v>108</v>
      </c>
      <c r="G21" s="22">
        <f t="shared" si="0"/>
        <v>0.49090909090909091</v>
      </c>
      <c r="H21" s="10"/>
      <c r="I21" s="10">
        <v>13</v>
      </c>
    </row>
    <row r="22" spans="1:9" ht="15.75" x14ac:dyDescent="0.25">
      <c r="A22" s="9">
        <v>14</v>
      </c>
      <c r="B22" s="10" t="s">
        <v>86</v>
      </c>
      <c r="C22" s="9">
        <v>87</v>
      </c>
      <c r="D22" s="10" t="s">
        <v>15</v>
      </c>
      <c r="E22" s="9" t="s">
        <v>64</v>
      </c>
      <c r="F22" s="14">
        <v>107</v>
      </c>
      <c r="G22" s="22">
        <f t="shared" si="0"/>
        <v>0.48636363636363639</v>
      </c>
      <c r="H22" s="10"/>
      <c r="I22" s="10">
        <v>14</v>
      </c>
    </row>
    <row r="23" spans="1:9" ht="15.75" x14ac:dyDescent="0.25">
      <c r="A23" s="9">
        <v>15</v>
      </c>
      <c r="B23" s="10" t="s">
        <v>50</v>
      </c>
      <c r="C23" s="9">
        <v>87</v>
      </c>
      <c r="D23" s="10" t="s">
        <v>15</v>
      </c>
      <c r="E23" s="9" t="s">
        <v>65</v>
      </c>
      <c r="F23" s="14">
        <v>92</v>
      </c>
      <c r="G23" s="22">
        <f t="shared" si="0"/>
        <v>0.41818181818181815</v>
      </c>
      <c r="H23" s="20"/>
      <c r="I23" s="20">
        <v>15</v>
      </c>
    </row>
    <row r="24" spans="1:9" ht="15.75" x14ac:dyDescent="0.25">
      <c r="A24" s="9">
        <v>16</v>
      </c>
      <c r="B24" s="10" t="s">
        <v>51</v>
      </c>
      <c r="C24" s="9">
        <v>87</v>
      </c>
      <c r="D24" s="10" t="s">
        <v>15</v>
      </c>
      <c r="E24" s="9" t="s">
        <v>66</v>
      </c>
      <c r="F24" s="18">
        <v>88</v>
      </c>
      <c r="G24" s="22">
        <f t="shared" si="0"/>
        <v>0.4</v>
      </c>
      <c r="H24" s="10"/>
      <c r="I24" s="10">
        <v>16</v>
      </c>
    </row>
    <row r="25" spans="1:9" ht="15.75" x14ac:dyDescent="0.25">
      <c r="A25" s="9">
        <v>17</v>
      </c>
      <c r="B25" s="10" t="s">
        <v>90</v>
      </c>
      <c r="C25" s="9">
        <v>87</v>
      </c>
      <c r="D25" s="24" t="s">
        <v>15</v>
      </c>
      <c r="E25" s="9" t="s">
        <v>67</v>
      </c>
      <c r="F25" s="14">
        <v>76</v>
      </c>
      <c r="G25" s="22">
        <f t="shared" si="0"/>
        <v>0.34545454545454546</v>
      </c>
      <c r="H25" s="10"/>
      <c r="I25" s="10">
        <v>17</v>
      </c>
    </row>
  </sheetData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D18" sqref="D18"/>
    </sheetView>
  </sheetViews>
  <sheetFormatPr defaultRowHeight="12.75" x14ac:dyDescent="0.2"/>
  <cols>
    <col min="2" max="2" width="37" customWidth="1"/>
    <col min="4" max="4" width="36.5703125" customWidth="1"/>
  </cols>
  <sheetData>
    <row r="1" spans="1:9" ht="15.75" x14ac:dyDescent="0.25">
      <c r="A1" s="8" t="s">
        <v>10</v>
      </c>
      <c r="B1" s="3" t="s">
        <v>11</v>
      </c>
      <c r="C1" s="11"/>
      <c r="D1" s="3"/>
      <c r="E1" s="3"/>
      <c r="F1" s="8"/>
      <c r="G1" s="3"/>
      <c r="H1" s="3"/>
      <c r="I1" s="3"/>
    </row>
    <row r="2" spans="1:9" ht="15.75" x14ac:dyDescent="0.25">
      <c r="A2" s="11"/>
      <c r="B2" s="3"/>
      <c r="C2" s="11"/>
      <c r="D2" s="3"/>
      <c r="E2" s="3"/>
      <c r="F2" s="8"/>
      <c r="G2" s="3"/>
      <c r="H2" s="3"/>
      <c r="I2" s="3"/>
    </row>
    <row r="3" spans="1:9" ht="15.75" x14ac:dyDescent="0.25">
      <c r="A3" s="11"/>
      <c r="B3" s="3"/>
      <c r="C3" s="11"/>
      <c r="D3" s="3"/>
      <c r="E3" s="3"/>
      <c r="F3" s="8"/>
      <c r="G3" s="3"/>
      <c r="H3" s="3"/>
      <c r="I3" s="3"/>
    </row>
    <row r="4" spans="1:9" ht="15.75" x14ac:dyDescent="0.25">
      <c r="A4" s="2" t="s">
        <v>89</v>
      </c>
      <c r="B4" s="3"/>
      <c r="C4" s="11"/>
      <c r="D4" s="3"/>
      <c r="E4" s="3"/>
      <c r="F4" s="3"/>
      <c r="G4" s="3"/>
    </row>
    <row r="5" spans="1:9" ht="15.75" x14ac:dyDescent="0.25">
      <c r="A5" s="2"/>
      <c r="B5" s="3"/>
      <c r="C5" s="11"/>
      <c r="D5" s="3"/>
      <c r="E5" s="1"/>
      <c r="F5" s="8"/>
      <c r="G5" s="3"/>
      <c r="H5" s="3"/>
      <c r="I5" s="3"/>
    </row>
    <row r="6" spans="1:9" ht="15.75" x14ac:dyDescent="0.25">
      <c r="A6" s="16" t="s">
        <v>3</v>
      </c>
      <c r="B6" s="5"/>
      <c r="C6" s="15">
        <v>220</v>
      </c>
      <c r="D6" s="3"/>
      <c r="E6" s="3"/>
      <c r="F6" s="8"/>
      <c r="G6" s="3"/>
      <c r="H6" s="3"/>
      <c r="I6" s="3"/>
    </row>
    <row r="7" spans="1:9" ht="15.75" x14ac:dyDescent="0.25">
      <c r="A7" s="6"/>
      <c r="B7" s="5"/>
      <c r="C7" s="13"/>
      <c r="D7" s="3"/>
      <c r="E7" s="3"/>
      <c r="F7" s="8"/>
      <c r="G7" s="3"/>
      <c r="H7" s="3"/>
      <c r="I7" s="3"/>
    </row>
    <row r="8" spans="1:9" ht="78.75" x14ac:dyDescent="0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9</v>
      </c>
      <c r="H8" s="7" t="s">
        <v>1</v>
      </c>
      <c r="I8" s="12" t="s">
        <v>6</v>
      </c>
    </row>
    <row r="9" spans="1:9" ht="15.75" x14ac:dyDescent="0.25">
      <c r="A9" s="9">
        <v>1</v>
      </c>
      <c r="B9" s="10" t="s">
        <v>68</v>
      </c>
      <c r="C9" s="9">
        <v>87</v>
      </c>
      <c r="D9" s="10" t="s">
        <v>82</v>
      </c>
      <c r="E9" s="9" t="s">
        <v>69</v>
      </c>
      <c r="F9" s="14">
        <v>161</v>
      </c>
      <c r="G9" s="17">
        <f>F9/$C$6</f>
        <v>0.73181818181818181</v>
      </c>
      <c r="H9" s="9"/>
      <c r="I9" s="9">
        <v>1</v>
      </c>
    </row>
    <row r="10" spans="1:9" ht="15.75" x14ac:dyDescent="0.25">
      <c r="A10" s="9">
        <v>2</v>
      </c>
      <c r="B10" s="10" t="s">
        <v>70</v>
      </c>
      <c r="C10" s="9">
        <v>87</v>
      </c>
      <c r="D10" s="10" t="s">
        <v>82</v>
      </c>
      <c r="E10" s="9" t="s">
        <v>71</v>
      </c>
      <c r="F10" s="14">
        <v>115</v>
      </c>
      <c r="G10" s="17">
        <f t="shared" ref="G10:G11" si="0">F10/$C$6</f>
        <v>0.52272727272727271</v>
      </c>
      <c r="H10" s="9"/>
      <c r="I10" s="9">
        <v>2</v>
      </c>
    </row>
    <row r="11" spans="1:9" ht="15.75" x14ac:dyDescent="0.25">
      <c r="A11" s="9">
        <v>3</v>
      </c>
      <c r="B11" s="10" t="s">
        <v>87</v>
      </c>
      <c r="C11" s="9">
        <v>87</v>
      </c>
      <c r="D11" s="10" t="s">
        <v>82</v>
      </c>
      <c r="E11" s="10" t="s">
        <v>72</v>
      </c>
      <c r="F11" s="18">
        <v>107</v>
      </c>
      <c r="G11" s="17">
        <f t="shared" si="0"/>
        <v>0.48636363636363639</v>
      </c>
      <c r="H11" s="10"/>
      <c r="I11" s="9">
        <v>3</v>
      </c>
    </row>
  </sheetData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24" sqref="B24"/>
    </sheetView>
  </sheetViews>
  <sheetFormatPr defaultRowHeight="12.75" x14ac:dyDescent="0.2"/>
  <cols>
    <col min="2" max="2" width="37.42578125" customWidth="1"/>
    <col min="4" max="4" width="36.42578125" customWidth="1"/>
  </cols>
  <sheetData>
    <row r="1" spans="1:9" ht="15.75" x14ac:dyDescent="0.25">
      <c r="A1" s="8" t="s">
        <v>10</v>
      </c>
      <c r="B1" s="3" t="s">
        <v>12</v>
      </c>
      <c r="C1" s="11"/>
      <c r="D1" s="3"/>
      <c r="E1" s="3"/>
      <c r="F1" s="8"/>
      <c r="G1" s="3"/>
      <c r="H1" s="3"/>
      <c r="I1" s="3"/>
    </row>
    <row r="2" spans="1:9" ht="15.75" x14ac:dyDescent="0.25">
      <c r="A2" s="11"/>
      <c r="B2" s="3"/>
      <c r="C2" s="11"/>
      <c r="D2" s="3"/>
      <c r="E2" s="3"/>
      <c r="F2" s="8"/>
      <c r="G2" s="3"/>
      <c r="H2" s="3"/>
      <c r="I2" s="3"/>
    </row>
    <row r="3" spans="1:9" ht="15.75" x14ac:dyDescent="0.25">
      <c r="A3" s="11"/>
      <c r="B3" s="3"/>
      <c r="C3" s="11"/>
      <c r="D3" s="3"/>
      <c r="E3" s="3"/>
      <c r="F3" s="8"/>
      <c r="G3" s="3"/>
      <c r="H3" s="3"/>
      <c r="I3" s="3"/>
    </row>
    <row r="4" spans="1:9" ht="15.75" x14ac:dyDescent="0.25">
      <c r="A4" s="2" t="s">
        <v>88</v>
      </c>
      <c r="B4" s="3"/>
      <c r="C4" s="11"/>
      <c r="D4" s="3"/>
      <c r="E4" s="3"/>
      <c r="F4" s="3"/>
      <c r="G4" s="3"/>
    </row>
    <row r="5" spans="1:9" ht="15.75" x14ac:dyDescent="0.25">
      <c r="A5" s="2"/>
      <c r="B5" s="3"/>
      <c r="C5" s="11"/>
      <c r="D5" s="3"/>
      <c r="E5" s="1"/>
      <c r="F5" s="8"/>
      <c r="G5" s="3"/>
      <c r="H5" s="3"/>
      <c r="I5" s="3"/>
    </row>
    <row r="6" spans="1:9" ht="15.75" x14ac:dyDescent="0.25">
      <c r="A6" s="16" t="s">
        <v>3</v>
      </c>
      <c r="B6" s="5"/>
      <c r="C6" s="15">
        <v>140</v>
      </c>
      <c r="D6" s="3"/>
      <c r="E6" s="3"/>
      <c r="F6" s="8"/>
      <c r="G6" s="3"/>
      <c r="H6" s="3"/>
      <c r="I6" s="3"/>
    </row>
    <row r="7" spans="1:9" ht="15.75" x14ac:dyDescent="0.25">
      <c r="A7" s="6"/>
      <c r="B7" s="5"/>
      <c r="C7" s="13"/>
      <c r="D7" s="3"/>
      <c r="E7" s="3"/>
      <c r="F7" s="8"/>
      <c r="G7" s="3"/>
      <c r="H7" s="3"/>
      <c r="I7" s="3"/>
    </row>
    <row r="8" spans="1:9" ht="78.75" x14ac:dyDescent="0.25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9</v>
      </c>
      <c r="H8" s="7" t="s">
        <v>1</v>
      </c>
      <c r="I8" s="12" t="s">
        <v>6</v>
      </c>
    </row>
    <row r="9" spans="1:9" ht="15.75" x14ac:dyDescent="0.25">
      <c r="A9" s="9">
        <v>1</v>
      </c>
      <c r="B9" s="10" t="s">
        <v>97</v>
      </c>
      <c r="C9" s="9">
        <v>87</v>
      </c>
      <c r="D9" s="10" t="s">
        <v>82</v>
      </c>
      <c r="E9" s="10" t="s">
        <v>73</v>
      </c>
      <c r="F9" s="14">
        <v>98</v>
      </c>
      <c r="G9" s="22">
        <f>F9/$C$6</f>
        <v>0.7</v>
      </c>
      <c r="H9" s="10"/>
      <c r="I9" s="10">
        <v>1</v>
      </c>
    </row>
    <row r="10" spans="1:9" ht="15.75" x14ac:dyDescent="0.25">
      <c r="A10" s="9">
        <v>2</v>
      </c>
      <c r="B10" s="10" t="s">
        <v>74</v>
      </c>
      <c r="C10" s="9">
        <v>87</v>
      </c>
      <c r="D10" s="10" t="s">
        <v>82</v>
      </c>
      <c r="E10" s="9" t="s">
        <v>75</v>
      </c>
      <c r="F10" s="14">
        <v>91</v>
      </c>
      <c r="G10" s="22">
        <f t="shared" ref="G10:G13" si="0">F10/$C$6</f>
        <v>0.65</v>
      </c>
      <c r="H10" s="9"/>
      <c r="I10" s="9">
        <v>2</v>
      </c>
    </row>
    <row r="11" spans="1:9" ht="15.75" x14ac:dyDescent="0.25">
      <c r="A11" s="9">
        <v>3</v>
      </c>
      <c r="B11" s="10" t="s">
        <v>76</v>
      </c>
      <c r="C11" s="9">
        <v>87</v>
      </c>
      <c r="D11" s="10" t="s">
        <v>82</v>
      </c>
      <c r="E11" s="10" t="s">
        <v>77</v>
      </c>
      <c r="F11" s="14">
        <v>69</v>
      </c>
      <c r="G11" s="22">
        <f t="shared" si="0"/>
        <v>0.49285714285714288</v>
      </c>
      <c r="H11" s="10"/>
      <c r="I11" s="10">
        <v>3</v>
      </c>
    </row>
    <row r="12" spans="1:9" ht="15.75" x14ac:dyDescent="0.25">
      <c r="A12" s="9">
        <v>4</v>
      </c>
      <c r="B12" s="10" t="s">
        <v>78</v>
      </c>
      <c r="C12" s="9">
        <v>87</v>
      </c>
      <c r="D12" s="10" t="s">
        <v>82</v>
      </c>
      <c r="E12" s="10" t="s">
        <v>79</v>
      </c>
      <c r="F12" s="14">
        <v>64</v>
      </c>
      <c r="G12" s="22">
        <f t="shared" si="0"/>
        <v>0.45714285714285713</v>
      </c>
      <c r="H12" s="10"/>
      <c r="I12" s="10">
        <v>4</v>
      </c>
    </row>
    <row r="13" spans="1:9" ht="15.75" x14ac:dyDescent="0.25">
      <c r="A13" s="9">
        <v>5</v>
      </c>
      <c r="B13" s="10" t="s">
        <v>80</v>
      </c>
      <c r="C13" s="9">
        <v>87</v>
      </c>
      <c r="D13" s="10" t="s">
        <v>82</v>
      </c>
      <c r="E13" s="10" t="s">
        <v>81</v>
      </c>
      <c r="F13" s="14">
        <v>34</v>
      </c>
      <c r="G13" s="22">
        <f t="shared" si="0"/>
        <v>0.24285714285714285</v>
      </c>
      <c r="H13" s="10"/>
      <c r="I13" s="10">
        <v>5</v>
      </c>
    </row>
  </sheetData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8 класс</vt:lpstr>
      <vt:lpstr>7 класс</vt:lpstr>
      <vt:lpstr>6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2018-10-16T10:15:19Z</cp:lastPrinted>
  <dcterms:created xsi:type="dcterms:W3CDTF">1996-10-08T23:32:33Z</dcterms:created>
  <dcterms:modified xsi:type="dcterms:W3CDTF">2018-10-19T08:46:31Z</dcterms:modified>
</cp:coreProperties>
</file>